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<sst xmlns="http://schemas.openxmlformats.org/spreadsheetml/2006/main" count="35" uniqueCount="34">
  <si>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</si>
  <si>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</si>
  <si>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</si>
  <si>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</si>
  <si>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</si>
  <si>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</si>
  <si>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</si>
  <si>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</si>
  <si>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</si>
  <si>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</si>
  <si>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</si>
  <si>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</si>
  <si>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</si>
  <si>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</si>
  <si>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</si>
  <si>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</si>
  <si>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</si>
  <si>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</si>
  <si>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</si>
  <si>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</si>
  <si>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</si>
  <si>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</si>
  <si>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</si>
  <si>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</si>
  <si>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</si>
  <si>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</si>
  <si>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</si>
  <si>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</si>
  <si>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</si>
  <si>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</si>
  <si>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</si>
  <si>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</si>
  <si>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</si>
  <si>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«_13_»  _____09______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</si>
</sst>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V27" sqref="V27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x14ac:dyDescent="0.25">
      <c r="A3" s="1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x14ac:dyDescent="0.25">
      <c r="A4" s="1"/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25">
      <c r="A5" s="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x14ac:dyDescent="0.25">
      <c r="A6" s="1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25">
      <c r="A7" s="1"/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x14ac:dyDescent="0.25">
      <c r="A8" s="1"/>
      <c r="B8" s="53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5">
      <c r="A9" s="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5.75" thickBot="1" x14ac:dyDescent="0.3">
      <c r="A10" s="1"/>
      <c r="B10" s="54" t="s">
        <v>5</v>
      </c>
      <c r="C10" s="55"/>
      <c r="D10" s="55"/>
      <c r="E10" s="2">
        <v>13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x14ac:dyDescent="0.25">
      <c r="A11" s="1"/>
      <c r="B11" s="56">
        <f>E10*N31</f>
        <v>793</v>
      </c>
      <c r="C11" s="57"/>
      <c r="D11" s="62" t="s">
        <v>8</v>
      </c>
      <c r="E11" s="43" t="s">
        <v>9</v>
      </c>
      <c r="F11" s="43" t="s">
        <v>10</v>
      </c>
      <c r="G11" s="43" t="s">
        <v>11</v>
      </c>
      <c r="H11" s="43" t="s">
        <v>12</v>
      </c>
      <c r="I11" s="43" t="s">
        <v>13</v>
      </c>
      <c r="J11" s="43" t="s">
        <v>14</v>
      </c>
      <c r="K11" s="43" t="s">
        <v>15</v>
      </c>
      <c r="L11" s="43" t="s">
        <v>16</v>
      </c>
      <c r="M11" s="43" t="s">
        <v>17</v>
      </c>
      <c r="N11" s="43"/>
      <c r="O11" s="43"/>
      <c r="P11" s="43"/>
      <c r="Q11" s="43"/>
      <c r="R11" s="46"/>
    </row>
    <row r="12" spans="1:18" x14ac:dyDescent="0.25">
      <c r="A12" s="1"/>
      <c r="B12" s="58"/>
      <c r="C12" s="59"/>
      <c r="D12" s="6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7"/>
    </row>
    <row r="13" spans="1:18" x14ac:dyDescent="0.25">
      <c r="A13" s="1"/>
      <c r="B13" s="58"/>
      <c r="C13" s="59"/>
      <c r="D13" s="6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7"/>
    </row>
    <row r="14" spans="1:18" x14ac:dyDescent="0.25">
      <c r="A14" s="1"/>
      <c r="B14" s="58"/>
      <c r="C14" s="59"/>
      <c r="D14" s="6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7"/>
    </row>
    <row r="15" spans="1:18" x14ac:dyDescent="0.25">
      <c r="A15" s="1"/>
      <c r="B15" s="58"/>
      <c r="C15" s="59"/>
      <c r="D15" s="6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7"/>
    </row>
    <row r="16" spans="1:18" ht="15.75" thickBot="1" x14ac:dyDescent="0.3">
      <c r="A16" s="1"/>
      <c r="B16" s="60"/>
      <c r="C16" s="61"/>
      <c r="D16" s="6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8"/>
    </row>
    <row r="17" spans="1:18" ht="18" customHeight="1" x14ac:dyDescent="0.25">
      <c r="A17" s="1"/>
      <c r="B17" s="49" t="s">
        <v>18</v>
      </c>
      <c r="C17" s="4" t="s">
        <v>19</v>
      </c>
      <c r="D17" s="5">
        <v>4.4999999999999998E-2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7.25" customHeight="1" x14ac:dyDescent="0.25">
      <c r="A18" s="1"/>
      <c r="B18" s="50"/>
      <c r="C18" s="10" t="s">
        <v>20</v>
      </c>
      <c r="D18" s="11"/>
      <c r="E18" s="12">
        <v>0.08</v>
      </c>
      <c r="F18" s="12">
        <v>1</v>
      </c>
      <c r="G18" s="12"/>
      <c r="H18" s="12"/>
      <c r="I18" s="12"/>
      <c r="J18" s="12"/>
      <c r="K18" s="12">
        <v>8.0000000000000002E-3</v>
      </c>
      <c r="L18" s="13"/>
      <c r="M18" s="14">
        <v>8.0000000000000002E-3</v>
      </c>
      <c r="N18" s="14"/>
      <c r="O18" s="14"/>
      <c r="P18" s="14"/>
      <c r="Q18" s="14"/>
      <c r="R18" s="15"/>
    </row>
    <row r="19" spans="1:18" ht="14.25" customHeight="1" x14ac:dyDescent="0.25">
      <c r="A19" s="1"/>
      <c r="B19" s="50"/>
      <c r="C19" s="10" t="s">
        <v>21</v>
      </c>
      <c r="D19" s="11"/>
      <c r="E19" s="12"/>
      <c r="F19" s="12"/>
      <c r="G19" s="12">
        <v>4.1000000000000002E-2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16.5" customHeight="1" x14ac:dyDescent="0.25">
      <c r="A20" s="1"/>
      <c r="B20" s="50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0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0.05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0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0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0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0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0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x14ac:dyDescent="0.25">
      <c r="A27" s="1"/>
      <c r="B27" s="51" t="s">
        <v>23</v>
      </c>
      <c r="C27" s="52"/>
      <c r="D27" s="14">
        <f>SUM(D17:D26)</f>
        <v>4.4999999999999998E-2</v>
      </c>
      <c r="E27" s="14">
        <f t="shared" ref="E27:R27" si="0">SUM(E17:E26)</f>
        <v>0.08</v>
      </c>
      <c r="F27" s="14">
        <f t="shared" si="0"/>
        <v>1</v>
      </c>
      <c r="G27" s="14">
        <f t="shared" si="0"/>
        <v>4.1000000000000002E-2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8.0000000000000002E-3</v>
      </c>
      <c r="L27" s="14">
        <f t="shared" si="0"/>
        <v>0.05</v>
      </c>
      <c r="M27" s="14">
        <f t="shared" si="0"/>
        <v>8.0000000000000002E-3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x14ac:dyDescent="0.25">
      <c r="A28" s="1"/>
      <c r="B28" s="35" t="s">
        <v>24</v>
      </c>
      <c r="C28" s="36"/>
      <c r="D28" s="20">
        <f>(D27*E10)</f>
        <v>0.58499999999999996</v>
      </c>
      <c r="E28" s="20">
        <f>(E27*E10)</f>
        <v>1.04</v>
      </c>
      <c r="F28" s="20">
        <f>(F27*E10)</f>
        <v>13</v>
      </c>
      <c r="G28" s="20">
        <f>(G27*E10)</f>
        <v>0.53300000000000003</v>
      </c>
      <c r="H28" s="20">
        <f>(H27*E10)</f>
        <v>13</v>
      </c>
      <c r="I28" s="20">
        <f>(I27*E10)</f>
        <v>0.19500000000000001</v>
      </c>
      <c r="J28" s="20">
        <f>(J27*E10)</f>
        <v>0.247</v>
      </c>
      <c r="K28" s="20">
        <f>(K27*E10)</f>
        <v>0.10400000000000001</v>
      </c>
      <c r="L28" s="20">
        <f>(L27*E10)</f>
        <v>0.65</v>
      </c>
      <c r="M28" s="20">
        <f>E10*M27</f>
        <v>0.10400000000000001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x14ac:dyDescent="0.25">
      <c r="A29" s="1"/>
      <c r="B29" s="35" t="s">
        <v>25</v>
      </c>
      <c r="C29" s="36"/>
      <c r="D29" s="20">
        <v>180</v>
      </c>
      <c r="E29" s="20">
        <v>60</v>
      </c>
      <c r="F29" s="20">
        <v>10</v>
      </c>
      <c r="G29" s="20">
        <v>480</v>
      </c>
      <c r="H29" s="20">
        <v>6</v>
      </c>
      <c r="I29" s="20">
        <v>150</v>
      </c>
      <c r="J29" s="20">
        <v>60</v>
      </c>
      <c r="K29" s="20">
        <v>650</v>
      </c>
      <c r="L29" s="20">
        <v>45</v>
      </c>
      <c r="M29" s="20">
        <v>200</v>
      </c>
      <c r="N29" s="20"/>
      <c r="O29" s="20"/>
      <c r="P29" s="20"/>
      <c r="Q29" s="20"/>
      <c r="R29" s="20"/>
    </row>
    <row r="30" spans="1:18" ht="15.75" x14ac:dyDescent="0.25">
      <c r="A30" s="1"/>
      <c r="B30" s="35" t="s">
        <v>26</v>
      </c>
      <c r="C30" s="36"/>
      <c r="D30" s="20">
        <f>D28*D29</f>
        <v>105.3</v>
      </c>
      <c r="E30" s="20">
        <f t="shared" ref="E30:R30" si="1">E28*E29</f>
        <v>62.400000000000006</v>
      </c>
      <c r="F30" s="20">
        <f t="shared" si="1"/>
        <v>130</v>
      </c>
      <c r="G30" s="20">
        <f t="shared" si="1"/>
        <v>255.84</v>
      </c>
      <c r="H30" s="20">
        <f t="shared" si="1"/>
        <v>78</v>
      </c>
      <c r="I30" s="20">
        <f t="shared" si="1"/>
        <v>29.25</v>
      </c>
      <c r="J30" s="20">
        <f t="shared" si="1"/>
        <v>14.82</v>
      </c>
      <c r="K30" s="20">
        <f t="shared" si="1"/>
        <v>67.600000000000009</v>
      </c>
      <c r="L30" s="20">
        <f t="shared" si="1"/>
        <v>29.25</v>
      </c>
      <c r="M30" s="20">
        <f t="shared" si="1"/>
        <v>20.8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x14ac:dyDescent="0.25">
      <c r="A31" s="1"/>
      <c r="B31" s="35" t="s">
        <v>27</v>
      </c>
      <c r="C31" s="36"/>
      <c r="D31" s="37">
        <f>SUM(D30:R30)</f>
        <v>793.26</v>
      </c>
      <c r="E31" s="38"/>
      <c r="F31" s="39" t="s">
        <v>28</v>
      </c>
      <c r="G31" s="40"/>
      <c r="H31" s="40"/>
      <c r="I31" s="40"/>
      <c r="J31" s="40"/>
      <c r="K31" s="40"/>
      <c r="L31" s="40"/>
      <c r="M31" s="41"/>
      <c r="N31" s="37">
        <v>61</v>
      </c>
      <c r="O31" s="42"/>
      <c r="P31" s="42"/>
      <c r="Q31" s="42"/>
      <c r="R31" s="38"/>
    </row>
    <row r="32" spans="1:18" x14ac:dyDescent="0.25">
      <c r="A32" s="1"/>
      <c r="B32" s="29" t="s">
        <v>29</v>
      </c>
      <c r="C32" s="29"/>
      <c r="D32" s="29"/>
      <c r="E32" s="29"/>
      <c r="F32" s="29"/>
      <c r="G32" s="29"/>
      <c r="H32" s="29"/>
      <c r="I32" s="31" t="s">
        <v>30</v>
      </c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"/>
      <c r="B33" s="30"/>
      <c r="C33" s="30"/>
      <c r="D33" s="30"/>
      <c r="E33" s="30"/>
      <c r="F33" s="30"/>
      <c r="G33" s="30"/>
      <c r="H33" s="30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x14ac:dyDescent="0.25">
      <c r="A34" s="1"/>
      <c r="B34" s="33" t="s">
        <v>31</v>
      </c>
      <c r="C34" s="33"/>
      <c r="D34" s="33"/>
      <c r="E34" s="33"/>
      <c r="F34" s="33"/>
      <c r="G34" s="33"/>
      <c r="H34" s="33"/>
      <c r="I34" s="34" t="s">
        <v>32</v>
      </c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1"/>
      <c r="B35" s="33"/>
      <c r="C35" s="33"/>
      <c r="D35" s="33"/>
      <c r="E35" s="33"/>
      <c r="F35" s="33"/>
      <c r="G35" s="33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7:R7"/>
    <mergeCell ref="B2:R2"/>
    <mergeCell ref="B3:R3"/>
    <mergeCell ref="B4:R4"/>
    <mergeCell ref="B5:R5"/>
    <mergeCell ref="B6:R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8:C28"/>
    <mergeCell ref="J11:J16"/>
    <mergeCell ref="K11:K16"/>
    <mergeCell ref="L11:L16"/>
    <mergeCell ref="M11:M16"/>
    <mergeCell ref="P11:P16"/>
    <mergeCell ref="Q11:Q16"/>
    <mergeCell ref="R11:R16"/>
    <mergeCell ref="B17:B26"/>
    <mergeCell ref="B27:C27"/>
    <mergeCell ref="N11:N16"/>
    <mergeCell ref="O11:O16"/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2021-11-23T07:06:27Z</dcterms:modified>
</cp:coreProperties>
</file>