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<sst xmlns="http://schemas.openxmlformats.org/spreadsheetml/2006/main" count="41" uniqueCount="38">
  <si>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</si>
  <si>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</si>
  <si>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</si>
  <si>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</si>
  <si>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</si>
  <si>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</si>
  <si>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</si>
  <si>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</si>
  <si>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</si>
  <si>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</si>
  <si>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</si>
  <si>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</si>
  <si>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</si>
  <si>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</si>
  <si>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</si>
  <si>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</si>
  <si>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</si>
  <si>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</si>
  <si>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</si>
  <si>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</si>
  <si>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</si>
  <si>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</si>
  <si>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</si>
  <si>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</si>
  <si>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</si>
  <si>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</si>
  <si>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</si>
  <si>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</si>
  <si>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</si>
  <si>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</si>
  <si>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</si>
  <si>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</si>
  <si>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</si>
  <si>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</si>
  <si>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</si>
  <si>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</si>
  <si>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</si>
  <si>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«___03__»  ______12_____ 20___21_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</si>
</sst>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0.08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24</v>
      </c>
      <c r="D17" s="40"/>
      <c r="E17" s="41"/>
      <c r="F17" s="41">
        <v>1.223E-2</v>
      </c>
      <c r="G17" s="41">
        <v>0.01</v>
      </c>
      <c r="H17" s="41">
        <v>0.03</v>
      </c>
      <c r="I17" s="41">
        <v>3.0000000000000001E-3</v>
      </c>
      <c r="J17" s="42"/>
      <c r="K17" s="41"/>
      <c r="L17" s="41"/>
      <c r="M17" s="41">
        <v>8.9999999999999993E-3</v>
      </c>
      <c r="N17" s="41"/>
      <c r="O17" s="41"/>
      <c r="P17" s="41"/>
      <c r="Q17" s="43">
        <v>7.6923000000000005E-2</v>
      </c>
      <c r="R17" s="44"/>
    </row>
    <row r="18" spans="1:18" ht="45" x14ac:dyDescent="0.25">
      <c r="A18" s="1"/>
      <c r="B18" s="38"/>
      <c r="C18" s="45" t="s">
        <v>25</v>
      </c>
      <c r="D18" s="46"/>
      <c r="E18" s="47"/>
      <c r="F18" s="47"/>
      <c r="G18" s="47"/>
      <c r="H18" s="47"/>
      <c r="I18" s="47"/>
      <c r="J18" s="48">
        <v>2.5000000000000001E-2</v>
      </c>
      <c r="K18" s="47">
        <v>0.01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16</v>
      </c>
      <c r="D19" s="46"/>
      <c r="E19" s="47"/>
      <c r="F19" s="47"/>
      <c r="G19" s="47"/>
      <c r="H19" s="47"/>
      <c r="I19" s="47"/>
      <c r="J19" s="48"/>
      <c r="K19" s="47"/>
      <c r="L19" s="47">
        <v>0.08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18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19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7.6923000000000005E-2</v>
      </c>
      <c r="P21" s="47"/>
      <c r="Q21" s="49"/>
      <c r="R21" s="50"/>
    </row>
    <row r="22" spans="1:18" ht="30" x14ac:dyDescent="0.25">
      <c r="A22" s="1"/>
      <c r="B22" s="38"/>
      <c r="C22" s="45" t="s">
        <v>26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0.04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27</v>
      </c>
      <c r="C26" s="60"/>
      <c r="D26" s="61">
        <f t="shared" ref="D26:R26" si="0">SUM(D16:D25)</f>
        <v>0.08</v>
      </c>
      <c r="E26" s="61">
        <f t="shared" si="0"/>
        <v>0.01</v>
      </c>
      <c r="F26" s="61">
        <f t="shared" si="0"/>
        <v>1.223E-2</v>
      </c>
      <c r="G26" s="61">
        <f t="shared" si="0"/>
        <v>0.01</v>
      </c>
      <c r="H26" s="61">
        <f t="shared" si="0"/>
        <v>0.03</v>
      </c>
      <c r="I26" s="61">
        <f t="shared" si="0"/>
        <v>3.0000000000000001E-3</v>
      </c>
      <c r="J26" s="62">
        <f t="shared" si="0"/>
        <v>2.5000000000000001E-2</v>
      </c>
      <c r="K26" s="62">
        <f t="shared" si="0"/>
        <v>0.01</v>
      </c>
      <c r="L26" s="61">
        <f t="shared" si="0"/>
        <v>0.08</v>
      </c>
      <c r="M26" s="61">
        <f t="shared" si="0"/>
        <v>8.9999999999999993E-3</v>
      </c>
      <c r="N26" s="61">
        <f t="shared" si="0"/>
        <v>1</v>
      </c>
      <c r="O26" s="61">
        <f t="shared" si="0"/>
        <v>7.6923000000000005E-2</v>
      </c>
      <c r="P26" s="61">
        <f t="shared" si="0"/>
        <v>0.04</v>
      </c>
      <c r="Q26" s="61">
        <f t="shared" si="0"/>
        <v>7.6923000000000005E-2</v>
      </c>
      <c r="R26" s="61">
        <f t="shared" si="0"/>
        <v>0</v>
      </c>
    </row>
    <row r="27" spans="1:18" ht="15.75" x14ac:dyDescent="0.25">
      <c r="A27" s="1"/>
      <c r="B27" s="63" t="s">
        <v>28</v>
      </c>
      <c r="C27" s="64"/>
      <c r="D27" s="43">
        <f>(D26*E9)</f>
        <v>1.04</v>
      </c>
      <c r="E27" s="43">
        <f>(E26*E9)</f>
        <v>0.13</v>
      </c>
      <c r="F27" s="43">
        <f>(F26*E9)</f>
        <v>0.15898999999999999</v>
      </c>
      <c r="G27" s="43">
        <f>(G26*E9)</f>
        <v>0.13</v>
      </c>
      <c r="H27" s="43">
        <f>(H26*E9)</f>
        <v>0.39</v>
      </c>
      <c r="I27" s="43">
        <f>(I26*E9)</f>
        <v>3.9E-2</v>
      </c>
      <c r="J27" s="43">
        <f>(J26*E9)</f>
        <v>0.32500000000000001</v>
      </c>
      <c r="K27" s="43">
        <f>K26*E9</f>
        <v>0.13</v>
      </c>
      <c r="L27" s="43">
        <f>(L26*E9)</f>
        <v>1.04</v>
      </c>
      <c r="M27" s="43">
        <f>M26*E9</f>
        <v>0.11699999999999999</v>
      </c>
      <c r="N27" s="43">
        <f>N26*E9</f>
        <v>13</v>
      </c>
      <c r="O27" s="43">
        <f>O26*E9</f>
        <v>0.99999900000000008</v>
      </c>
      <c r="P27" s="43">
        <f>(P26*E9)</f>
        <v>0.52</v>
      </c>
      <c r="Q27" s="43">
        <f>(Q26*E9)</f>
        <v>0.99999900000000008</v>
      </c>
      <c r="R27" s="43">
        <f>(R26*E9)</f>
        <v>0</v>
      </c>
    </row>
    <row r="28" spans="1:18" ht="15.75" x14ac:dyDescent="0.25">
      <c r="A28" s="1"/>
      <c r="B28" s="63" t="s">
        <v>29</v>
      </c>
      <c r="C28" s="64"/>
      <c r="D28" s="43">
        <v>45</v>
      </c>
      <c r="E28" s="43">
        <v>650</v>
      </c>
      <c r="F28" s="43">
        <v>45</v>
      </c>
      <c r="G28" s="43">
        <v>25</v>
      </c>
      <c r="H28" s="43">
        <v>40</v>
      </c>
      <c r="I28" s="43">
        <v>15</v>
      </c>
      <c r="J28" s="43">
        <v>60</v>
      </c>
      <c r="K28" s="43">
        <v>400</v>
      </c>
      <c r="L28" s="43">
        <v>45</v>
      </c>
      <c r="M28" s="43">
        <v>130</v>
      </c>
      <c r="N28" s="43">
        <v>10</v>
      </c>
      <c r="O28" s="43">
        <v>62</v>
      </c>
      <c r="P28" s="43">
        <v>480</v>
      </c>
      <c r="Q28" s="43">
        <v>60</v>
      </c>
      <c r="R28" s="43"/>
    </row>
    <row r="29" spans="1:18" ht="15.75" x14ac:dyDescent="0.25">
      <c r="A29" s="1"/>
      <c r="B29" s="63" t="s">
        <v>30</v>
      </c>
      <c r="C29" s="64"/>
      <c r="D29" s="43">
        <f t="shared" ref="D29:R29" si="1">D27*D28</f>
        <v>46.800000000000004</v>
      </c>
      <c r="E29" s="43">
        <f t="shared" si="1"/>
        <v>84.5</v>
      </c>
      <c r="F29" s="43">
        <f t="shared" si="1"/>
        <v>7.1545499999999995</v>
      </c>
      <c r="G29" s="43">
        <f t="shared" si="1"/>
        <v>3.25</v>
      </c>
      <c r="H29" s="43">
        <f t="shared" si="1"/>
        <v>15.600000000000001</v>
      </c>
      <c r="I29" s="43">
        <f t="shared" si="1"/>
        <v>0.58499999999999996</v>
      </c>
      <c r="J29" s="65">
        <f t="shared" si="1"/>
        <v>19.5</v>
      </c>
      <c r="K29" s="65">
        <f t="shared" si="1"/>
        <v>52</v>
      </c>
      <c r="L29" s="43">
        <f t="shared" si="1"/>
        <v>46.800000000000004</v>
      </c>
      <c r="M29" s="43">
        <f t="shared" si="1"/>
        <v>15.209999999999999</v>
      </c>
      <c r="N29" s="43">
        <f t="shared" si="1"/>
        <v>130</v>
      </c>
      <c r="O29" s="43">
        <f t="shared" si="1"/>
        <v>61.999938000000007</v>
      </c>
      <c r="P29" s="43">
        <f t="shared" si="1"/>
        <v>249.60000000000002</v>
      </c>
      <c r="Q29" s="43">
        <f t="shared" si="1"/>
        <v>59.999940000000002</v>
      </c>
      <c r="R29" s="43">
        <f t="shared" si="1"/>
        <v>0</v>
      </c>
    </row>
    <row r="30" spans="1:18" x14ac:dyDescent="0.25">
      <c r="A30" s="1"/>
      <c r="B30" s="63" t="s">
        <v>31</v>
      </c>
      <c r="C30" s="64"/>
      <c r="D30" s="66">
        <f>SUM(D29:R29)</f>
        <v>792.99942799999997</v>
      </c>
      <c r="E30" s="67"/>
      <c r="F30" s="68" t="s">
        <v>32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35</v>
      </c>
      <c r="C33" s="76"/>
      <c r="D33" s="76"/>
      <c r="E33" s="76"/>
      <c r="F33" s="76"/>
      <c r="G33" s="76"/>
      <c r="H33" s="76"/>
      <c r="I33" s="77" t="s">
        <v>36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2022-04-19T06:31:21Z</dcterms:modified>
</cp:coreProperties>
</file>