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8" i="1" l="1"/>
  <c r="R30" i="1" s="1"/>
  <c r="N28" i="1"/>
  <c r="N30" i="1" s="1"/>
  <c r="J28" i="1"/>
  <c r="J30" i="1" s="1"/>
  <c r="F28" i="1"/>
  <c r="F30" i="1" s="1"/>
  <c r="R27" i="1"/>
  <c r="Q27" i="1"/>
  <c r="Q28" i="1" s="1"/>
  <c r="Q30" i="1" s="1"/>
  <c r="P27" i="1"/>
  <c r="P28" i="1" s="1"/>
  <c r="P30" i="1" s="1"/>
  <c r="O27" i="1"/>
  <c r="O28" i="1" s="1"/>
  <c r="O30" i="1" s="1"/>
  <c r="N27" i="1"/>
  <c r="M27" i="1"/>
  <c r="M28" i="1" s="1"/>
  <c r="M30" i="1" s="1"/>
  <c r="L27" i="1"/>
  <c r="L28" i="1" s="1"/>
  <c r="L30" i="1" s="1"/>
  <c r="K27" i="1"/>
  <c r="K28" i="1" s="1"/>
  <c r="K30" i="1" s="1"/>
  <c r="J27" i="1"/>
  <c r="I27" i="1"/>
  <c r="I28" i="1" s="1"/>
  <c r="I30" i="1" s="1"/>
  <c r="H27" i="1"/>
  <c r="H28" i="1" s="1"/>
  <c r="H30" i="1" s="1"/>
  <c r="G27" i="1"/>
  <c r="G28" i="1" s="1"/>
  <c r="G30" i="1" s="1"/>
  <c r="F27" i="1"/>
  <c r="E27" i="1"/>
  <c r="E28" i="1" s="1"/>
  <c r="E30" i="1" s="1"/>
  <c r="D27" i="1"/>
  <c r="D28" i="1" s="1"/>
  <c r="D30" i="1" s="1"/>
  <c r="D31" i="1" s="1"/>
  <c r="B11" i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<sst xmlns="http://schemas.openxmlformats.org/spreadsheetml/2006/main" count="35" uniqueCount="34">
  <si>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</si>
  <si>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</si>
  <si>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</si>
  <si>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</si>
  <si>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</si>
  <si>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</si>
  <si>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</si>
  <si>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</si>
  <si>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</si>
  <si>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</si>
  <si>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</si>
  <si>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</si>
  <si>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</si>
  <si>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</si>
  <si>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</si>
  <si>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</si>
  <si>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</si>
  <si>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</si>
  <si>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</si>
  <si>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</si>
  <si>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</si>
  <si>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</si>
  <si>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</si>
  <si>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</si>
  <si>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</si>
  <si>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</si>
  <si>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</si>
  <si>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</si>
  <si>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</si>
  <si>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</si>
  <si>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</si>
  <si>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Камалов С.К.</t>
  </si>
  <si>
    <t>Повар ____________ Рашидова С.М.</t>
  </si>
  <si>
    <t>Цилитлинской СОШ на «_21_»  _____02______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</si>
</sst>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B8" sqref="B8:R8"/>
    </sheetView>
  </sheetViews>
  <sheetFormatPr defaultRowHeight="15" x14ac:dyDescent="0.25"/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60" x14ac:dyDescent="0.25">
      <c r="A17" s="1"/>
      <c r="B17" s="25" t="s">
        <v>18</v>
      </c>
      <c r="C17" s="26" t="s">
        <v>19</v>
      </c>
      <c r="D17" s="27">
        <v>3.5999999999999997E-2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05" x14ac:dyDescent="0.25">
      <c r="A18" s="1"/>
      <c r="B18" s="32"/>
      <c r="C18" s="33" t="s">
        <v>20</v>
      </c>
      <c r="D18" s="34"/>
      <c r="E18" s="35">
        <v>8.4000000000000005E-2</v>
      </c>
      <c r="F18" s="35">
        <v>1</v>
      </c>
      <c r="G18" s="35"/>
      <c r="H18" s="35"/>
      <c r="I18" s="35"/>
      <c r="J18" s="35"/>
      <c r="K18" s="35">
        <v>0.01</v>
      </c>
      <c r="L18" s="36"/>
      <c r="M18" s="37">
        <v>0.01</v>
      </c>
      <c r="N18" s="37"/>
      <c r="O18" s="37"/>
      <c r="P18" s="37"/>
      <c r="Q18" s="37"/>
      <c r="R18" s="38"/>
    </row>
    <row r="19" spans="1:18" ht="30" x14ac:dyDescent="0.25">
      <c r="A19" s="1"/>
      <c r="B19" s="32"/>
      <c r="C19" s="33" t="s">
        <v>21</v>
      </c>
      <c r="D19" s="34"/>
      <c r="E19" s="35"/>
      <c r="F19" s="35"/>
      <c r="G19" s="35">
        <v>3.7999999999999999E-2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45" x14ac:dyDescent="0.25">
      <c r="A20" s="1"/>
      <c r="B20" s="32"/>
      <c r="C20" s="33" t="s">
        <v>22</v>
      </c>
      <c r="D20" s="34"/>
      <c r="E20" s="35"/>
      <c r="F20" s="35"/>
      <c r="G20" s="35"/>
      <c r="H20" s="35">
        <v>1</v>
      </c>
      <c r="I20" s="35">
        <v>1.4E-2</v>
      </c>
      <c r="J20" s="35">
        <v>1.9E-2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16</v>
      </c>
      <c r="D21" s="34"/>
      <c r="E21" s="35"/>
      <c r="F21" s="35"/>
      <c r="G21" s="35"/>
      <c r="H21" s="35"/>
      <c r="I21" s="35"/>
      <c r="J21" s="35"/>
      <c r="K21" s="35"/>
      <c r="L21" s="36">
        <v>0.12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23</v>
      </c>
      <c r="C27" s="53"/>
      <c r="D27" s="37">
        <f>SUM(D17:D26)</f>
        <v>3.5999999999999997E-2</v>
      </c>
      <c r="E27" s="37">
        <f t="shared" ref="E27:R27" si="0">SUM(E17:E26)</f>
        <v>8.4000000000000005E-2</v>
      </c>
      <c r="F27" s="37">
        <f t="shared" si="0"/>
        <v>1</v>
      </c>
      <c r="G27" s="37">
        <f t="shared" si="0"/>
        <v>3.7999999999999999E-2</v>
      </c>
      <c r="H27" s="37">
        <f t="shared" si="0"/>
        <v>1</v>
      </c>
      <c r="I27" s="37">
        <f t="shared" si="0"/>
        <v>1.4E-2</v>
      </c>
      <c r="J27" s="37">
        <f t="shared" si="0"/>
        <v>1.9E-2</v>
      </c>
      <c r="K27" s="37">
        <f t="shared" si="0"/>
        <v>0.01</v>
      </c>
      <c r="L27" s="37">
        <f t="shared" si="0"/>
        <v>0.12</v>
      </c>
      <c r="M27" s="37">
        <f t="shared" si="0"/>
        <v>0.01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24</v>
      </c>
      <c r="C28" s="55"/>
      <c r="D28" s="43">
        <f>(D27*E10)</f>
        <v>0.46799999999999997</v>
      </c>
      <c r="E28" s="43">
        <f>(E27*E10)</f>
        <v>1.0920000000000001</v>
      </c>
      <c r="F28" s="43">
        <f>(F27*E10)</f>
        <v>13</v>
      </c>
      <c r="G28" s="43">
        <f>(G27*E10)</f>
        <v>0.49399999999999999</v>
      </c>
      <c r="H28" s="43">
        <f>(H27*E10)</f>
        <v>13</v>
      </c>
      <c r="I28" s="43">
        <f>(I27*E10)</f>
        <v>0.182</v>
      </c>
      <c r="J28" s="43">
        <f>(J27*E10)</f>
        <v>0.247</v>
      </c>
      <c r="K28" s="43">
        <f>(K27*E10)</f>
        <v>0.13</v>
      </c>
      <c r="L28" s="43">
        <f>(L27*E10)</f>
        <v>1.56</v>
      </c>
      <c r="M28" s="43">
        <f>E10*M27</f>
        <v>0.13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25</v>
      </c>
      <c r="C29" s="55"/>
      <c r="D29" s="43">
        <v>240</v>
      </c>
      <c r="E29" s="43">
        <v>60</v>
      </c>
      <c r="F29" s="43">
        <v>9</v>
      </c>
      <c r="G29" s="43">
        <v>480</v>
      </c>
      <c r="H29" s="43">
        <v>5</v>
      </c>
      <c r="I29" s="43">
        <v>105</v>
      </c>
      <c r="J29" s="43">
        <v>60</v>
      </c>
      <c r="K29" s="43">
        <v>750</v>
      </c>
      <c r="L29" s="43">
        <v>25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26</v>
      </c>
      <c r="C30" s="55"/>
      <c r="D30" s="43">
        <f>D28*D29</f>
        <v>112.32</v>
      </c>
      <c r="E30" s="43">
        <f t="shared" ref="E30:R30" si="1">E28*E29</f>
        <v>65.52000000000001</v>
      </c>
      <c r="F30" s="43">
        <f t="shared" si="1"/>
        <v>117</v>
      </c>
      <c r="G30" s="43">
        <f t="shared" si="1"/>
        <v>237.12</v>
      </c>
      <c r="H30" s="43">
        <f t="shared" si="1"/>
        <v>65</v>
      </c>
      <c r="I30" s="43">
        <f t="shared" si="1"/>
        <v>19.11</v>
      </c>
      <c r="J30" s="43">
        <f t="shared" si="1"/>
        <v>14.82</v>
      </c>
      <c r="K30" s="43">
        <f t="shared" si="1"/>
        <v>97.5</v>
      </c>
      <c r="L30" s="43">
        <f t="shared" si="1"/>
        <v>39</v>
      </c>
      <c r="M30" s="43">
        <f t="shared" si="1"/>
        <v>26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27</v>
      </c>
      <c r="C31" s="55"/>
      <c r="D31" s="56">
        <f>SUM(D30:R30)</f>
        <v>793.3900000000001</v>
      </c>
      <c r="E31" s="57"/>
      <c r="F31" s="58" t="s">
        <v>28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29</v>
      </c>
      <c r="C32" s="62"/>
      <c r="D32" s="62"/>
      <c r="E32" s="62"/>
      <c r="F32" s="62"/>
      <c r="G32" s="62"/>
      <c r="H32" s="62"/>
      <c r="I32" s="63" t="s">
        <v>30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31</v>
      </c>
      <c r="C34" s="66"/>
      <c r="D34" s="66"/>
      <c r="E34" s="66"/>
      <c r="F34" s="66"/>
      <c r="G34" s="66"/>
      <c r="H34" s="66"/>
      <c r="I34" s="67" t="s">
        <v>32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2022-04-19T07:30:48Z</dcterms:modified>
</cp:coreProperties>
</file>