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7" i="1" l="1"/>
  <c r="R29" i="1" s="1"/>
  <c r="P27" i="1"/>
  <c r="P29" i="1" s="1"/>
  <c r="N27" i="1"/>
  <c r="N29" i="1" s="1"/>
  <c r="L27" i="1"/>
  <c r="L29" i="1" s="1"/>
  <c r="J27" i="1"/>
  <c r="J29" i="1" s="1"/>
  <c r="H27" i="1"/>
  <c r="H29" i="1" s="1"/>
  <c r="F27" i="1"/>
  <c r="F29" i="1" s="1"/>
  <c r="D27" i="1"/>
  <c r="D29" i="1" s="1"/>
  <c r="R26" i="1"/>
  <c r="Q26" i="1"/>
  <c r="Q27" i="1" s="1"/>
  <c r="Q29" i="1" s="1"/>
  <c r="P26" i="1"/>
  <c r="O26" i="1"/>
  <c r="O27" i="1" s="1"/>
  <c r="O29" i="1" s="1"/>
  <c r="N26" i="1"/>
  <c r="M26" i="1"/>
  <c r="M27" i="1" s="1"/>
  <c r="M29" i="1" s="1"/>
  <c r="L26" i="1"/>
  <c r="K26" i="1"/>
  <c r="K27" i="1" s="1"/>
  <c r="K29" i="1" s="1"/>
  <c r="J26" i="1"/>
  <c r="I26" i="1"/>
  <c r="I27" i="1" s="1"/>
  <c r="I29" i="1" s="1"/>
  <c r="H26" i="1"/>
  <c r="G26" i="1"/>
  <c r="G27" i="1" s="1"/>
  <c r="G29" i="1" s="1"/>
  <c r="F26" i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<sst xmlns="http://schemas.openxmlformats.org/spreadsheetml/2006/main" count="40" uniqueCount="37">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</sst>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0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Y16" sqref="Y16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5" t="s">
        <v>11</v>
      </c>
      <c r="G10" s="16" t="s">
        <v>12</v>
      </c>
      <c r="H10" s="17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5" t="s">
        <v>22</v>
      </c>
      <c r="R10" s="18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2"/>
      <c r="J11" s="22"/>
      <c r="K11" s="22"/>
      <c r="L11" s="22"/>
      <c r="M11" s="23"/>
      <c r="N11" s="22"/>
      <c r="O11" s="23"/>
      <c r="P11" s="23"/>
      <c r="Q11" s="23"/>
      <c r="R11" s="26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2"/>
      <c r="J12" s="22"/>
      <c r="K12" s="22"/>
      <c r="L12" s="22"/>
      <c r="M12" s="23"/>
      <c r="N12" s="22"/>
      <c r="O12" s="23"/>
      <c r="P12" s="23"/>
      <c r="Q12" s="23"/>
      <c r="R12" s="26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2"/>
      <c r="J13" s="22"/>
      <c r="K13" s="22"/>
      <c r="L13" s="22"/>
      <c r="M13" s="23"/>
      <c r="N13" s="22"/>
      <c r="O13" s="23"/>
      <c r="P13" s="23"/>
      <c r="Q13" s="23"/>
      <c r="R13" s="26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2"/>
      <c r="J14" s="22"/>
      <c r="K14" s="22"/>
      <c r="L14" s="22"/>
      <c r="M14" s="27"/>
      <c r="N14" s="22"/>
      <c r="O14" s="23"/>
      <c r="P14" s="23"/>
      <c r="Q14" s="23"/>
      <c r="R14" s="26"/>
    </row>
    <row r="15" spans="1:18" ht="16.5" thickBot="1" x14ac:dyDescent="0.3">
      <c r="A15" s="1"/>
      <c r="B15" s="28"/>
      <c r="C15" s="29"/>
      <c r="D15" s="30"/>
      <c r="E15" s="31"/>
      <c r="F15" s="23"/>
      <c r="G15" s="32"/>
      <c r="H15" s="25"/>
      <c r="I15" s="31"/>
      <c r="J15" s="31"/>
      <c r="K15" s="31"/>
      <c r="L15" s="31"/>
      <c r="M15" s="33"/>
      <c r="N15" s="31"/>
      <c r="O15" s="34"/>
      <c r="P15" s="23"/>
      <c r="Q15" s="35"/>
      <c r="R15" s="26"/>
    </row>
    <row r="16" spans="1:18" ht="60" x14ac:dyDescent="0.25">
      <c r="A16" s="1"/>
      <c r="B16" s="36" t="s">
        <v>23</v>
      </c>
      <c r="C16" s="37" t="s">
        <v>24</v>
      </c>
      <c r="D16" s="38">
        <v>0.151</v>
      </c>
      <c r="E16" s="39">
        <v>7.9000000000000008E-3</v>
      </c>
      <c r="F16" s="40">
        <v>5.5E-2</v>
      </c>
      <c r="G16" s="41"/>
      <c r="H16" s="42"/>
      <c r="I16" s="43">
        <v>2E-3</v>
      </c>
      <c r="J16" s="43"/>
      <c r="K16" s="43"/>
      <c r="L16" s="43"/>
      <c r="M16" s="40"/>
      <c r="N16" s="40"/>
      <c r="O16" s="40"/>
      <c r="P16" s="40"/>
      <c r="Q16" s="39"/>
      <c r="R16" s="44"/>
    </row>
    <row r="17" spans="1:18" ht="45" x14ac:dyDescent="0.25">
      <c r="A17" s="1"/>
      <c r="B17" s="45"/>
      <c r="C17" s="46" t="s">
        <v>25</v>
      </c>
      <c r="D17" s="47"/>
      <c r="E17" s="48"/>
      <c r="F17" s="49"/>
      <c r="G17" s="50">
        <v>2E-3</v>
      </c>
      <c r="H17" s="50">
        <v>3.2199999999999999E-2</v>
      </c>
      <c r="I17" s="48"/>
      <c r="J17" s="48"/>
      <c r="K17" s="48"/>
      <c r="L17" s="48"/>
      <c r="M17" s="48"/>
      <c r="N17" s="48"/>
      <c r="O17" s="48"/>
      <c r="P17" s="48"/>
      <c r="Q17" s="48"/>
      <c r="R17" s="51"/>
    </row>
    <row r="18" spans="1:18" ht="15.75" x14ac:dyDescent="0.25">
      <c r="A18" s="1"/>
      <c r="B18" s="45"/>
      <c r="C18" s="52" t="s">
        <v>16</v>
      </c>
      <c r="D18" s="53"/>
      <c r="E18" s="54"/>
      <c r="F18" s="55"/>
      <c r="G18" s="56"/>
      <c r="H18" s="56"/>
      <c r="I18" s="54"/>
      <c r="J18" s="54">
        <v>1.7999999999999999E-2</v>
      </c>
      <c r="K18" s="54">
        <v>0.12</v>
      </c>
      <c r="L18" s="54"/>
      <c r="M18" s="54"/>
      <c r="N18" s="54"/>
      <c r="O18" s="54"/>
      <c r="P18" s="54"/>
      <c r="Q18" s="54"/>
      <c r="R18" s="57"/>
    </row>
    <row r="19" spans="1:18" ht="60" x14ac:dyDescent="0.25">
      <c r="A19" s="1"/>
      <c r="B19" s="45"/>
      <c r="C19" s="52" t="s">
        <v>26</v>
      </c>
      <c r="D19" s="53"/>
      <c r="E19" s="54"/>
      <c r="F19" s="55"/>
      <c r="G19" s="56"/>
      <c r="H19" s="56"/>
      <c r="I19" s="54">
        <v>2E-3</v>
      </c>
      <c r="J19" s="54"/>
      <c r="K19" s="54"/>
      <c r="L19" s="54">
        <v>0.01</v>
      </c>
      <c r="M19" s="54">
        <v>0.03</v>
      </c>
      <c r="N19" s="54">
        <v>0.03</v>
      </c>
      <c r="O19" s="54">
        <v>0.04</v>
      </c>
      <c r="P19" s="54"/>
      <c r="Q19" s="54"/>
      <c r="R19" s="57"/>
    </row>
    <row r="20" spans="1:18" ht="15.75" x14ac:dyDescent="0.25">
      <c r="A20" s="1"/>
      <c r="B20" s="45"/>
      <c r="C20" s="58" t="s">
        <v>21</v>
      </c>
      <c r="D20" s="53"/>
      <c r="E20" s="54"/>
      <c r="F20" s="55"/>
      <c r="G20" s="59"/>
      <c r="H20" s="59"/>
      <c r="I20" s="54"/>
      <c r="J20" s="54"/>
      <c r="K20" s="54"/>
      <c r="L20" s="54"/>
      <c r="M20" s="54"/>
      <c r="N20" s="54"/>
      <c r="O20" s="54"/>
      <c r="P20" s="54">
        <v>4.2000000000000003E-2</v>
      </c>
      <c r="Q20" s="54"/>
      <c r="R20" s="57"/>
    </row>
    <row r="21" spans="1:18" ht="15.75" x14ac:dyDescent="0.25">
      <c r="A21" s="1"/>
      <c r="B21" s="45"/>
      <c r="C21" s="52" t="s">
        <v>22</v>
      </c>
      <c r="D21" s="53"/>
      <c r="E21" s="54"/>
      <c r="F21" s="55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>
        <v>0.14949999999999999</v>
      </c>
      <c r="R21" s="57"/>
    </row>
    <row r="22" spans="1:18" ht="15.75" x14ac:dyDescent="0.25">
      <c r="A22" s="1"/>
      <c r="B22" s="45"/>
      <c r="C22" s="52"/>
      <c r="D22" s="53"/>
      <c r="E22" s="54"/>
      <c r="F22" s="55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7"/>
    </row>
    <row r="23" spans="1:18" ht="15.75" x14ac:dyDescent="0.25">
      <c r="A23" s="1"/>
      <c r="B23" s="45"/>
      <c r="C23" s="52"/>
      <c r="D23" s="53"/>
      <c r="E23" s="54"/>
      <c r="F23" s="55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7"/>
    </row>
    <row r="24" spans="1:18" ht="15.75" x14ac:dyDescent="0.25">
      <c r="A24" s="1"/>
      <c r="B24" s="45"/>
      <c r="C24" s="60"/>
      <c r="D24" s="53"/>
      <c r="E24" s="54"/>
      <c r="F24" s="55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7"/>
    </row>
    <row r="25" spans="1:18" ht="16.5" thickBot="1" x14ac:dyDescent="0.3">
      <c r="A25" s="1"/>
      <c r="B25" s="45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ht="15.75" x14ac:dyDescent="0.25">
      <c r="A26" s="1"/>
      <c r="B26" s="65" t="s">
        <v>27</v>
      </c>
      <c r="C26" s="66"/>
      <c r="D26" s="67">
        <f t="shared" ref="D26:R26" si="0">SUM(D16:D25)</f>
        <v>0.151</v>
      </c>
      <c r="E26" s="67">
        <f t="shared" si="0"/>
        <v>7.9000000000000008E-3</v>
      </c>
      <c r="F26" s="67">
        <f>SUM(F16:F25)</f>
        <v>5.5E-2</v>
      </c>
      <c r="G26" s="67">
        <f>SUM(G16:G25)</f>
        <v>2E-3</v>
      </c>
      <c r="H26" s="67">
        <f>SUM(H16:H25)</f>
        <v>3.2199999999999999E-2</v>
      </c>
      <c r="I26" s="67">
        <f t="shared" si="0"/>
        <v>4.0000000000000001E-3</v>
      </c>
      <c r="J26" s="67">
        <f t="shared" si="0"/>
        <v>1.7999999999999999E-2</v>
      </c>
      <c r="K26" s="67">
        <f t="shared" si="0"/>
        <v>0.12</v>
      </c>
      <c r="L26" s="67">
        <f t="shared" si="0"/>
        <v>0.01</v>
      </c>
      <c r="M26" s="67">
        <f t="shared" si="0"/>
        <v>0.03</v>
      </c>
      <c r="N26" s="67">
        <f t="shared" si="0"/>
        <v>0.03</v>
      </c>
      <c r="O26" s="67">
        <f t="shared" si="0"/>
        <v>0.04</v>
      </c>
      <c r="P26" s="67">
        <f t="shared" si="0"/>
        <v>4.2000000000000003E-2</v>
      </c>
      <c r="Q26" s="67">
        <f t="shared" si="0"/>
        <v>0.14949999999999999</v>
      </c>
      <c r="R26" s="67">
        <f t="shared" si="0"/>
        <v>0</v>
      </c>
    </row>
    <row r="27" spans="1:18" ht="15.75" x14ac:dyDescent="0.25">
      <c r="A27" s="1"/>
      <c r="B27" s="68" t="s">
        <v>28</v>
      </c>
      <c r="C27" s="69"/>
      <c r="D27" s="70">
        <f>(D26*E9)</f>
        <v>2.4159999999999999</v>
      </c>
      <c r="E27" s="70">
        <f>(E26*E9)</f>
        <v>0.12640000000000001</v>
      </c>
      <c r="F27" s="70">
        <f>(F26*E9)</f>
        <v>0.88</v>
      </c>
      <c r="G27" s="70">
        <f>(G26*E9)</f>
        <v>3.2000000000000001E-2</v>
      </c>
      <c r="H27" s="70">
        <f>H26*E9</f>
        <v>0.51519999999999999</v>
      </c>
      <c r="I27" s="70">
        <f>(I26*E9)</f>
        <v>6.4000000000000001E-2</v>
      </c>
      <c r="J27" s="70">
        <f>(J26*E9)</f>
        <v>0.28799999999999998</v>
      </c>
      <c r="K27" s="70">
        <f>(K26*E9)</f>
        <v>1.92</v>
      </c>
      <c r="L27" s="70">
        <f>(L26*E9)</f>
        <v>0.16</v>
      </c>
      <c r="M27" s="70">
        <f>M26*E9</f>
        <v>0.48</v>
      </c>
      <c r="N27" s="70">
        <f>(N26*E9)</f>
        <v>0.48</v>
      </c>
      <c r="O27" s="70">
        <f>O26*E9</f>
        <v>0.64</v>
      </c>
      <c r="P27" s="71">
        <f>(P26*E9)</f>
        <v>0.67200000000000004</v>
      </c>
      <c r="Q27" s="70">
        <f>(Q26*E9)</f>
        <v>2.3919999999999999</v>
      </c>
      <c r="R27" s="70">
        <f>(R26*E9)</f>
        <v>0</v>
      </c>
    </row>
    <row r="28" spans="1:18" ht="15.75" x14ac:dyDescent="0.25">
      <c r="A28" s="1"/>
      <c r="B28" s="68" t="s">
        <v>29</v>
      </c>
      <c r="C28" s="69"/>
      <c r="D28" s="70">
        <v>60</v>
      </c>
      <c r="E28" s="70">
        <v>20</v>
      </c>
      <c r="F28" s="70">
        <v>25</v>
      </c>
      <c r="G28" s="70">
        <v>1200</v>
      </c>
      <c r="H28" s="70">
        <v>115</v>
      </c>
      <c r="I28" s="70">
        <v>15</v>
      </c>
      <c r="J28" s="70">
        <v>80</v>
      </c>
      <c r="K28" s="70">
        <v>55</v>
      </c>
      <c r="L28" s="70">
        <v>140</v>
      </c>
      <c r="M28" s="70">
        <v>25</v>
      </c>
      <c r="N28" s="70">
        <v>25</v>
      </c>
      <c r="O28" s="70">
        <v>20</v>
      </c>
      <c r="P28" s="70">
        <v>240</v>
      </c>
      <c r="Q28" s="70">
        <v>150</v>
      </c>
      <c r="R28" s="70"/>
    </row>
    <row r="29" spans="1:18" ht="15.75" x14ac:dyDescent="0.25">
      <c r="A29" s="1"/>
      <c r="B29" s="68" t="s">
        <v>30</v>
      </c>
      <c r="C29" s="69"/>
      <c r="D29" s="72">
        <f t="shared" ref="D29:R29" si="1">D27*D28</f>
        <v>144.96</v>
      </c>
      <c r="E29" s="70">
        <f t="shared" si="1"/>
        <v>2.5280000000000005</v>
      </c>
      <c r="F29" s="70">
        <f t="shared" si="1"/>
        <v>22</v>
      </c>
      <c r="G29" s="70">
        <f t="shared" si="1"/>
        <v>38.4</v>
      </c>
      <c r="H29" s="70">
        <f t="shared" si="1"/>
        <v>59.247999999999998</v>
      </c>
      <c r="I29" s="70">
        <f t="shared" si="1"/>
        <v>0.96</v>
      </c>
      <c r="J29" s="70">
        <f t="shared" si="1"/>
        <v>23.04</v>
      </c>
      <c r="K29" s="70">
        <f t="shared" si="1"/>
        <v>105.6</v>
      </c>
      <c r="L29" s="70">
        <f t="shared" si="1"/>
        <v>22.400000000000002</v>
      </c>
      <c r="M29" s="70">
        <f t="shared" si="1"/>
        <v>12</v>
      </c>
      <c r="N29" s="72">
        <f t="shared" si="1"/>
        <v>12</v>
      </c>
      <c r="O29" s="72">
        <f t="shared" si="1"/>
        <v>12.8</v>
      </c>
      <c r="P29" s="70">
        <f t="shared" si="1"/>
        <v>161.28</v>
      </c>
      <c r="Q29" s="70">
        <f t="shared" si="1"/>
        <v>358.8</v>
      </c>
      <c r="R29" s="70">
        <f t="shared" si="1"/>
        <v>0</v>
      </c>
    </row>
    <row r="30" spans="1:18" x14ac:dyDescent="0.25">
      <c r="A30" s="1"/>
      <c r="B30" s="68" t="s">
        <v>31</v>
      </c>
      <c r="C30" s="69"/>
      <c r="D30" s="73">
        <f>SUM(D29:R29)</f>
        <v>976.01600000000008</v>
      </c>
      <c r="E30" s="74"/>
      <c r="F30" s="75" t="s">
        <v>32</v>
      </c>
      <c r="G30" s="76"/>
      <c r="H30" s="76"/>
      <c r="I30" s="76"/>
      <c r="J30" s="76"/>
      <c r="K30" s="76"/>
      <c r="L30" s="77"/>
      <c r="M30" s="78"/>
      <c r="N30" s="73">
        <v>61</v>
      </c>
      <c r="O30" s="79"/>
      <c r="P30" s="79"/>
      <c r="Q30" s="79"/>
      <c r="R30" s="74"/>
    </row>
    <row r="31" spans="1:18" x14ac:dyDescent="0.25">
      <c r="A31" s="1"/>
      <c r="B31" s="80" t="s">
        <v>33</v>
      </c>
      <c r="C31" s="80"/>
      <c r="D31" s="80"/>
      <c r="E31" s="80"/>
      <c r="F31" s="80"/>
      <c r="G31" s="80"/>
      <c r="H31" s="80"/>
      <c r="I31" s="81" t="s">
        <v>34</v>
      </c>
      <c r="J31" s="81"/>
      <c r="K31" s="81"/>
      <c r="L31" s="81"/>
      <c r="M31" s="81"/>
      <c r="N31" s="81"/>
      <c r="O31" s="81"/>
      <c r="P31" s="81"/>
      <c r="Q31" s="81"/>
      <c r="R31" s="81"/>
    </row>
    <row r="32" spans="1:18" x14ac:dyDescent="0.25">
      <c r="A32" s="1"/>
      <c r="B32" s="82"/>
      <c r="C32" s="82"/>
      <c r="D32" s="82"/>
      <c r="E32" s="82"/>
      <c r="F32" s="82"/>
      <c r="G32" s="82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x14ac:dyDescent="0.25">
      <c r="A33" s="1"/>
      <c r="B33" s="84" t="s">
        <v>35</v>
      </c>
      <c r="C33" s="84"/>
      <c r="D33" s="84"/>
      <c r="E33" s="84"/>
      <c r="F33" s="84"/>
      <c r="G33" s="84"/>
      <c r="H33" s="84"/>
      <c r="I33" s="85" t="s">
        <v>36</v>
      </c>
      <c r="J33" s="85"/>
      <c r="K33" s="85"/>
      <c r="L33" s="85"/>
      <c r="M33" s="85"/>
      <c r="N33" s="85"/>
      <c r="O33" s="85"/>
      <c r="P33" s="85"/>
      <c r="Q33" s="85"/>
      <c r="R33" s="85"/>
    </row>
    <row r="34" spans="1:18" x14ac:dyDescent="0.25">
      <c r="A34" s="1"/>
      <c r="B34" s="84"/>
      <c r="C34" s="84"/>
      <c r="D34" s="84"/>
      <c r="E34" s="84"/>
      <c r="F34" s="84"/>
      <c r="G34" s="84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2022-12-01T06:54:46Z</dcterms:modified>
</cp:coreProperties>
</file>