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8" i="1" l="1"/>
  <c r="R27" i="1"/>
  <c r="R29" i="1" s="1"/>
  <c r="Q27" i="1"/>
  <c r="Q29" i="1" s="1"/>
  <c r="O27" i="1"/>
  <c r="O29" i="1" s="1"/>
  <c r="N27" i="1"/>
  <c r="N29" i="1" s="1"/>
  <c r="M27" i="1"/>
  <c r="M29" i="1" s="1"/>
  <c r="K27" i="1"/>
  <c r="K29" i="1" s="1"/>
  <c r="J27" i="1"/>
  <c r="J29" i="1" s="1"/>
  <c r="I27" i="1"/>
  <c r="I29" i="1" s="1"/>
  <c r="G27" i="1"/>
  <c r="G29" i="1" s="1"/>
  <c r="F27" i="1"/>
  <c r="F29" i="1" s="1"/>
  <c r="E27" i="1"/>
  <c r="E29" i="1" s="1"/>
  <c r="R26" i="1"/>
  <c r="Q26" i="1"/>
  <c r="P26" i="1"/>
  <c r="P27" i="1" s="1"/>
  <c r="P29" i="1" s="1"/>
  <c r="O26" i="1"/>
  <c r="N26" i="1"/>
  <c r="M26" i="1"/>
  <c r="L26" i="1"/>
  <c r="L27" i="1" s="1"/>
  <c r="L29" i="1" s="1"/>
  <c r="K26" i="1"/>
  <c r="J26" i="1"/>
  <c r="I26" i="1"/>
  <c r="H26" i="1"/>
  <c r="H27" i="1" s="1"/>
  <c r="H29" i="1" s="1"/>
  <c r="G26" i="1"/>
  <c r="F26" i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<sst xmlns="http://schemas.openxmlformats.org/spreadsheetml/2006/main" count="41" uniqueCount="38">
  <si>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</si>
  <si>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</si>
  <si>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</si>
  <si>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</si>
  <si>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</si>
  <si>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</si>
  <si>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</si>
  <si>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</si>
  <si>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</si>
  <si>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</si>
  <si>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</si>
  <si>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</si>
  <si>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</si>
  <si>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</si>
  <si>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</si>
  <si>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</si>
  <si>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</si>
  <si>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</si>
  <si>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</si>
  <si>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</si>
  <si>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</si>
  <si>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</si>
  <si>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</si>
  <si>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</si>
  <si>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</si>
  <si>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</si>
  <si>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</si>
  <si>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</si>
  <si>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</si>
  <si>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</si>
  <si>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</si>
  <si>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</si>
  <si>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</si>
  <si>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</si>
  <si>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</si>
  <si>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</si>
  <si>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</si>
  <si>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«_12__»  _____03________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</si>
</sst>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%2007.04.2021&#1075;/2022%20&#1075;&#1086;&#1076;%20&#1087;&#1080;&#1090;&#1072;&#1085;&#1080;&#1077;/&#1052;&#1072;&#1088;&#109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таб"/>
      <sheetName val="наквед"/>
      <sheetName val="акт"/>
    </sheetNames>
    <sheetDataSet>
      <sheetData sheetId="0"/>
      <sheetData sheetId="1"/>
      <sheetData sheetId="2">
        <row r="22">
          <cell r="E22">
            <v>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1.2E-2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1.2E-2</v>
      </c>
      <c r="G17" s="41">
        <v>1.2E-2</v>
      </c>
      <c r="H17" s="41">
        <v>0.03</v>
      </c>
      <c r="I17" s="41">
        <v>2E-3</v>
      </c>
      <c r="J17" s="42"/>
      <c r="K17" s="41"/>
      <c r="L17" s="41"/>
      <c r="M17" s="41">
        <v>5.0000000000000001E-3</v>
      </c>
      <c r="N17" s="41"/>
      <c r="O17" s="41"/>
      <c r="P17" s="41"/>
      <c r="Q17" s="43">
        <v>3.2000000000000001E-2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1.7999999999999999E-2</v>
      </c>
      <c r="K18" s="47">
        <v>0.02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0.12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1.0999999999999999E-2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0.09</v>
      </c>
      <c r="E26" s="61">
        <f t="shared" si="0"/>
        <v>1.2E-2</v>
      </c>
      <c r="F26" s="61">
        <f t="shared" si="0"/>
        <v>1.2E-2</v>
      </c>
      <c r="G26" s="61">
        <f t="shared" si="0"/>
        <v>1.2E-2</v>
      </c>
      <c r="H26" s="61">
        <f t="shared" si="0"/>
        <v>0.03</v>
      </c>
      <c r="I26" s="61">
        <f t="shared" si="0"/>
        <v>2E-3</v>
      </c>
      <c r="J26" s="62">
        <f t="shared" si="0"/>
        <v>1.7999999999999999E-2</v>
      </c>
      <c r="K26" s="62">
        <f t="shared" si="0"/>
        <v>0.02</v>
      </c>
      <c r="L26" s="61">
        <f t="shared" si="0"/>
        <v>0.12</v>
      </c>
      <c r="M26" s="61">
        <f t="shared" si="0"/>
        <v>5.0000000000000001E-3</v>
      </c>
      <c r="N26" s="61">
        <f t="shared" si="0"/>
        <v>1</v>
      </c>
      <c r="O26" s="61">
        <f t="shared" si="0"/>
        <v>1.0999999999999999E-2</v>
      </c>
      <c r="P26" s="61">
        <f t="shared" si="0"/>
        <v>0.04</v>
      </c>
      <c r="Q26" s="61">
        <f t="shared" si="0"/>
        <v>3.2000000000000001E-2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1.17</v>
      </c>
      <c r="E27" s="43">
        <f>(E26*E9)</f>
        <v>0.156</v>
      </c>
      <c r="F27" s="43">
        <f>(F26*E9)</f>
        <v>0.156</v>
      </c>
      <c r="G27" s="43">
        <f>(G26*E9)</f>
        <v>0.156</v>
      </c>
      <c r="H27" s="43">
        <f>(H26*E9)</f>
        <v>0.39</v>
      </c>
      <c r="I27" s="43">
        <f>(I26*E9)</f>
        <v>2.6000000000000002E-2</v>
      </c>
      <c r="J27" s="43">
        <f>(J26*E9)</f>
        <v>0.23399999999999999</v>
      </c>
      <c r="K27" s="43">
        <f>K26*E9</f>
        <v>0.26</v>
      </c>
      <c r="L27" s="43">
        <f>(L26*E9)</f>
        <v>1.56</v>
      </c>
      <c r="M27" s="43">
        <f>M26*E9</f>
        <v>6.5000000000000002E-2</v>
      </c>
      <c r="N27" s="43">
        <f>N26*E9</f>
        <v>13</v>
      </c>
      <c r="O27" s="43">
        <f>O26*E9</f>
        <v>0.14299999999999999</v>
      </c>
      <c r="P27" s="43">
        <f>(P26*E9)</f>
        <v>0.52</v>
      </c>
      <c r="Q27" s="43">
        <f>(Q26*E9)</f>
        <v>0.41600000000000004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f>SUM([1]наквед!$E$22)</f>
        <v>60</v>
      </c>
      <c r="E28" s="43">
        <v>750</v>
      </c>
      <c r="F28" s="43">
        <v>55</v>
      </c>
      <c r="G28" s="43">
        <v>30</v>
      </c>
      <c r="H28" s="43">
        <v>50</v>
      </c>
      <c r="I28" s="43">
        <v>15</v>
      </c>
      <c r="J28" s="43">
        <v>90</v>
      </c>
      <c r="K28" s="43">
        <v>300</v>
      </c>
      <c r="L28" s="43">
        <v>35</v>
      </c>
      <c r="M28" s="43">
        <v>160</v>
      </c>
      <c r="N28" s="43">
        <v>9</v>
      </c>
      <c r="O28" s="43">
        <v>60</v>
      </c>
      <c r="P28" s="43">
        <v>480</v>
      </c>
      <c r="Q28" s="43">
        <v>80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70.199999999999989</v>
      </c>
      <c r="E29" s="43">
        <f t="shared" si="1"/>
        <v>117</v>
      </c>
      <c r="F29" s="43">
        <f t="shared" si="1"/>
        <v>8.58</v>
      </c>
      <c r="G29" s="43">
        <f t="shared" si="1"/>
        <v>4.68</v>
      </c>
      <c r="H29" s="43">
        <f t="shared" si="1"/>
        <v>19.5</v>
      </c>
      <c r="I29" s="43">
        <f t="shared" si="1"/>
        <v>0.39</v>
      </c>
      <c r="J29" s="65">
        <f t="shared" si="1"/>
        <v>21.06</v>
      </c>
      <c r="K29" s="65">
        <f t="shared" si="1"/>
        <v>78</v>
      </c>
      <c r="L29" s="43">
        <f t="shared" si="1"/>
        <v>54.6</v>
      </c>
      <c r="M29" s="43">
        <f t="shared" si="1"/>
        <v>10.4</v>
      </c>
      <c r="N29" s="43">
        <f t="shared" si="1"/>
        <v>117</v>
      </c>
      <c r="O29" s="43">
        <f t="shared" si="1"/>
        <v>8.58</v>
      </c>
      <c r="P29" s="43">
        <f t="shared" si="1"/>
        <v>249.60000000000002</v>
      </c>
      <c r="Q29" s="43">
        <f t="shared" si="1"/>
        <v>33.28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792.86999999999989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2022-04-19T08:27:54Z</dcterms:modified>
</cp:coreProperties>
</file>