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27" i="1" l="1"/>
  <c r="R29" i="1" s="1"/>
  <c r="N27" i="1"/>
  <c r="N29" i="1" s="1"/>
  <c r="J27" i="1"/>
  <c r="J29" i="1" s="1"/>
  <c r="F27" i="1"/>
  <c r="F29" i="1" s="1"/>
  <c r="R26" i="1"/>
  <c r="Q26" i="1"/>
  <c r="Q27" i="1" s="1"/>
  <c r="Q29" i="1" s="1"/>
  <c r="P26" i="1"/>
  <c r="P27" i="1" s="1"/>
  <c r="P29" i="1" s="1"/>
  <c r="O26" i="1"/>
  <c r="O27" i="1" s="1"/>
  <c r="O29" i="1" s="1"/>
  <c r="N26" i="1"/>
  <c r="M26" i="1"/>
  <c r="M27" i="1" s="1"/>
  <c r="M29" i="1" s="1"/>
  <c r="L26" i="1"/>
  <c r="L27" i="1" s="1"/>
  <c r="L29" i="1" s="1"/>
  <c r="K26" i="1"/>
  <c r="K27" i="1" s="1"/>
  <c r="K29" i="1" s="1"/>
  <c r="J26" i="1"/>
  <c r="I26" i="1"/>
  <c r="I27" i="1" s="1"/>
  <c r="I29" i="1" s="1"/>
  <c r="H26" i="1"/>
  <c r="H27" i="1" s="1"/>
  <c r="H29" i="1" s="1"/>
  <c r="G26" i="1"/>
  <c r="G27" i="1" s="1"/>
  <c r="G29" i="1" s="1"/>
  <c r="F26" i="1"/>
  <c r="E26" i="1"/>
  <c r="E27" i="1" s="1"/>
  <c r="E29" i="1" s="1"/>
  <c r="D26" i="1"/>
  <c r="D27" i="1" s="1"/>
  <c r="D29" i="1" s="1"/>
  <c r="D30" i="1" s="1"/>
  <c r="B10" i="1"/>
</calcChain>
</file>

<file path=xl/sharedStrings.xml><?xml version="1.0" encoding="utf-8"?>
<sst xmlns="http://schemas.openxmlformats.org/spreadsheetml/2006/main" count="34" uniqueCount="33">
  <si>
    <t xml:space="preserve">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</si>
  <si>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</si>
  <si>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</si>
  <si>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</si>
  <si>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</si>
  <si>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</si>
  <si>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</si>
  <si>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вт</t>
  </si>
  <si>
    <t>Рис (кг.)</t>
  </si>
  <si>
    <t>Масло слив.(кг.)</t>
  </si>
  <si>
    <t>Яблоко</t>
  </si>
  <si>
    <t>Соль</t>
  </si>
  <si>
    <t xml:space="preserve">Яйцо </t>
  </si>
  <si>
    <t>Сахар</t>
  </si>
  <si>
    <t>Чай</t>
  </si>
  <si>
    <t>Хлеб</t>
  </si>
  <si>
    <t>Груша</t>
  </si>
  <si>
    <t>Завтрак</t>
  </si>
  <si>
    <t xml:space="preserve">Каша рисовая с маслом </t>
  </si>
  <si>
    <t xml:space="preserve">Яйцо отварное </t>
  </si>
  <si>
    <t>Чай хлеб</t>
  </si>
  <si>
    <t xml:space="preserve">Груша 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</si>
  <si>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</si>
  <si>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</si>
  <si>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</si>
  <si>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</si>
  <si>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</si>
  <si>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</si>
  <si>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</si>
  <si>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</si>
  <si>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</si>
  <si>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</si>
  <si>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t>Цилитлинской СОШ на «_12_»  _____04_____ 20_22_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</si>
</sst>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3" fillId="2" borderId="0" xfId="1" applyFont="1" applyFill="1" applyBorder="1" applyAlignment="1"/>
    <xf numFmtId="0" fontId="3" fillId="0" borderId="0" xfId="1" applyFont="1" applyBorder="1" applyAlignment="1"/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5" xfId="1" applyFont="1" applyBorder="1" applyAlignment="1">
      <alignment horizontal="center" textRotation="90" wrapText="1"/>
    </xf>
    <xf numFmtId="0" fontId="5" fillId="0" borderId="6" xfId="1" applyFont="1" applyBorder="1" applyAlignment="1">
      <alignment horizontal="center" textRotation="90" wrapText="1"/>
    </xf>
    <xf numFmtId="0" fontId="5" fillId="0" borderId="7" xfId="1" applyFont="1" applyBorder="1" applyAlignment="1">
      <alignment horizontal="center" textRotation="90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0" fontId="5" fillId="0" borderId="10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5" fillId="0" borderId="14" xfId="1" applyFont="1" applyBorder="1" applyAlignment="1">
      <alignment horizontal="center" textRotation="90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17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9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9" xfId="1" applyFont="1" applyBorder="1" applyAlignment="1">
      <alignment horizontal="center" textRotation="90" wrapText="1"/>
    </xf>
    <xf numFmtId="0" fontId="5" fillId="0" borderId="20" xfId="1" applyFont="1" applyBorder="1" applyAlignment="1">
      <alignment horizontal="center" textRotation="90" wrapText="1"/>
    </xf>
    <xf numFmtId="0" fontId="6" fillId="0" borderId="21" xfId="1" applyFont="1" applyBorder="1" applyAlignment="1">
      <alignment horizontal="center" vertical="center" textRotation="90" wrapText="1"/>
    </xf>
    <xf numFmtId="0" fontId="5" fillId="0" borderId="7" xfId="1" applyFont="1" applyBorder="1" applyAlignment="1">
      <alignment vertical="top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wrapText="1"/>
    </xf>
    <xf numFmtId="165" fontId="5" fillId="0" borderId="5" xfId="1" applyNumberFormat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textRotation="90" wrapText="1"/>
    </xf>
    <xf numFmtId="0" fontId="5" fillId="0" borderId="13" xfId="1" applyFont="1" applyBorder="1" applyAlignment="1">
      <alignment vertical="top" wrapText="1"/>
    </xf>
    <xf numFmtId="0" fontId="5" fillId="0" borderId="10" xfId="1" applyFont="1" applyBorder="1" applyAlignment="1">
      <alignment horizontal="center" vertical="center" wrapText="1"/>
    </xf>
    <xf numFmtId="165" fontId="5" fillId="0" borderId="11" xfId="1" applyNumberFormat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165" fontId="5" fillId="0" borderId="24" xfId="1" applyNumberFormat="1" applyFont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 wrapText="1"/>
    </xf>
    <xf numFmtId="0" fontId="5" fillId="0" borderId="25" xfId="1" applyFont="1" applyBorder="1" applyAlignment="1">
      <alignment horizontal="center" vertical="center" wrapText="1"/>
    </xf>
    <xf numFmtId="0" fontId="5" fillId="0" borderId="24" xfId="1" applyFont="1" applyFill="1" applyBorder="1" applyAlignment="1">
      <alignment horizontal="center" vertical="center"/>
    </xf>
    <xf numFmtId="0" fontId="5" fillId="0" borderId="17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 wrapText="1"/>
    </xf>
    <xf numFmtId="0" fontId="3" fillId="0" borderId="26" xfId="1" applyFont="1" applyBorder="1" applyAlignment="1">
      <alignment horizontal="right" wrapText="1"/>
    </xf>
    <xf numFmtId="0" fontId="3" fillId="0" borderId="27" xfId="1" applyFont="1" applyBorder="1" applyAlignment="1">
      <alignment horizontal="right" wrapText="1"/>
    </xf>
    <xf numFmtId="0" fontId="5" fillId="0" borderId="14" xfId="1" applyFont="1" applyBorder="1" applyAlignment="1">
      <alignment vertical="top" wrapText="1"/>
    </xf>
    <xf numFmtId="0" fontId="3" fillId="0" borderId="28" xfId="1" applyFont="1" applyBorder="1" applyAlignment="1">
      <alignment horizontal="right" wrapText="1"/>
    </xf>
    <xf numFmtId="0" fontId="3" fillId="0" borderId="29" xfId="1" applyFont="1" applyBorder="1" applyAlignment="1">
      <alignment horizontal="right" wrapText="1"/>
    </xf>
    <xf numFmtId="0" fontId="5" fillId="0" borderId="11" xfId="1" applyFont="1" applyBorder="1" applyAlignment="1">
      <alignment vertical="top" wrapText="1"/>
    </xf>
    <xf numFmtId="166" fontId="3" fillId="0" borderId="28" xfId="1" applyNumberFormat="1" applyFont="1" applyBorder="1" applyAlignment="1">
      <alignment horizontal="center" vertical="top" wrapText="1"/>
    </xf>
    <xf numFmtId="166" fontId="3" fillId="0" borderId="29" xfId="1" applyNumberFormat="1" applyFont="1" applyBorder="1" applyAlignment="1">
      <alignment horizontal="center" vertical="top" wrapText="1"/>
    </xf>
    <xf numFmtId="166" fontId="3" fillId="0" borderId="28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right" vertical="top" wrapText="1"/>
    </xf>
    <xf numFmtId="166" fontId="3" fillId="0" borderId="29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center" vertical="top" wrapText="1"/>
    </xf>
    <xf numFmtId="0" fontId="3" fillId="0" borderId="31" xfId="1" applyFont="1" applyBorder="1" applyAlignment="1">
      <alignment horizontal="left" vertical="center" wrapText="1"/>
    </xf>
    <xf numFmtId="0" fontId="3" fillId="0" borderId="3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B7" sqref="B7:R7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x14ac:dyDescent="0.25">
      <c r="A5" s="1"/>
      <c r="B5" s="4" t="s">
        <v>3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x14ac:dyDescent="0.25">
      <c r="A6" s="1"/>
      <c r="B6" s="5" t="s">
        <v>4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x14ac:dyDescent="0.25">
      <c r="A7" s="1"/>
      <c r="B7" s="5" t="s">
        <v>32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x14ac:dyDescent="0.25">
      <c r="A8" s="1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ht="15.75" thickBot="1" x14ac:dyDescent="0.3">
      <c r="A9" s="1"/>
      <c r="B9" s="6" t="s">
        <v>5</v>
      </c>
      <c r="C9" s="7"/>
      <c r="D9" s="7"/>
      <c r="E9" s="8">
        <v>13</v>
      </c>
      <c r="F9" s="9" t="s">
        <v>6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 t="s">
        <v>7</v>
      </c>
    </row>
    <row r="10" spans="1:18" x14ac:dyDescent="0.25">
      <c r="A10" s="1"/>
      <c r="B10" s="10">
        <f>E9*N30</f>
        <v>793</v>
      </c>
      <c r="C10" s="11"/>
      <c r="D10" s="12" t="s">
        <v>8</v>
      </c>
      <c r="E10" s="13" t="s">
        <v>9</v>
      </c>
      <c r="F10" s="14" t="s">
        <v>10</v>
      </c>
      <c r="G10" s="13" t="s">
        <v>11</v>
      </c>
      <c r="H10" s="13" t="s">
        <v>12</v>
      </c>
      <c r="I10" s="14" t="s">
        <v>13</v>
      </c>
      <c r="J10" s="13" t="s">
        <v>14</v>
      </c>
      <c r="K10" s="13" t="s">
        <v>15</v>
      </c>
      <c r="L10" s="13" t="s">
        <v>16</v>
      </c>
      <c r="M10" s="14"/>
      <c r="N10" s="13"/>
      <c r="O10" s="14"/>
      <c r="P10" s="14"/>
      <c r="Q10" s="13"/>
      <c r="R10" s="15"/>
    </row>
    <row r="11" spans="1:18" x14ac:dyDescent="0.25">
      <c r="A11" s="1"/>
      <c r="B11" s="16"/>
      <c r="C11" s="17"/>
      <c r="D11" s="18"/>
      <c r="E11" s="19"/>
      <c r="F11" s="20"/>
      <c r="G11" s="19"/>
      <c r="H11" s="19"/>
      <c r="I11" s="20"/>
      <c r="J11" s="19"/>
      <c r="K11" s="19"/>
      <c r="L11" s="19"/>
      <c r="M11" s="20"/>
      <c r="N11" s="19"/>
      <c r="O11" s="20"/>
      <c r="P11" s="20"/>
      <c r="Q11" s="19"/>
      <c r="R11" s="21"/>
    </row>
    <row r="12" spans="1:18" x14ac:dyDescent="0.25">
      <c r="A12" s="1"/>
      <c r="B12" s="16"/>
      <c r="C12" s="17"/>
      <c r="D12" s="18"/>
      <c r="E12" s="19"/>
      <c r="F12" s="20"/>
      <c r="G12" s="19"/>
      <c r="H12" s="19"/>
      <c r="I12" s="20"/>
      <c r="J12" s="19"/>
      <c r="K12" s="19"/>
      <c r="L12" s="19"/>
      <c r="M12" s="20"/>
      <c r="N12" s="19"/>
      <c r="O12" s="20"/>
      <c r="P12" s="20"/>
      <c r="Q12" s="19"/>
      <c r="R12" s="21"/>
    </row>
    <row r="13" spans="1:18" x14ac:dyDescent="0.25">
      <c r="A13" s="1"/>
      <c r="B13" s="16"/>
      <c r="C13" s="17"/>
      <c r="D13" s="18"/>
      <c r="E13" s="19"/>
      <c r="F13" s="20"/>
      <c r="G13" s="19"/>
      <c r="H13" s="19"/>
      <c r="I13" s="20"/>
      <c r="J13" s="19"/>
      <c r="K13" s="19"/>
      <c r="L13" s="19"/>
      <c r="M13" s="20"/>
      <c r="N13" s="19"/>
      <c r="O13" s="20"/>
      <c r="P13" s="20"/>
      <c r="Q13" s="19"/>
      <c r="R13" s="21"/>
    </row>
    <row r="14" spans="1:18" x14ac:dyDescent="0.25">
      <c r="A14" s="1"/>
      <c r="B14" s="16"/>
      <c r="C14" s="17"/>
      <c r="D14" s="18"/>
      <c r="E14" s="19"/>
      <c r="F14" s="20"/>
      <c r="G14" s="19"/>
      <c r="H14" s="19"/>
      <c r="I14" s="20"/>
      <c r="J14" s="19"/>
      <c r="K14" s="19"/>
      <c r="L14" s="19"/>
      <c r="M14" s="22"/>
      <c r="N14" s="19"/>
      <c r="O14" s="20"/>
      <c r="P14" s="20"/>
      <c r="Q14" s="19"/>
      <c r="R14" s="21"/>
    </row>
    <row r="15" spans="1:18" ht="15.75" thickBot="1" x14ac:dyDescent="0.3">
      <c r="A15" s="1"/>
      <c r="B15" s="23"/>
      <c r="C15" s="24"/>
      <c r="D15" s="25"/>
      <c r="E15" s="26"/>
      <c r="F15" s="27"/>
      <c r="G15" s="26"/>
      <c r="H15" s="26"/>
      <c r="I15" s="27"/>
      <c r="J15" s="26"/>
      <c r="K15" s="26"/>
      <c r="L15" s="26"/>
      <c r="M15" s="28"/>
      <c r="N15" s="26"/>
      <c r="O15" s="29"/>
      <c r="P15" s="27"/>
      <c r="Q15" s="26"/>
      <c r="R15" s="30"/>
    </row>
    <row r="16" spans="1:18" ht="63" x14ac:dyDescent="0.25">
      <c r="A16" s="1"/>
      <c r="B16" s="31" t="s">
        <v>17</v>
      </c>
      <c r="C16" s="32" t="s">
        <v>18</v>
      </c>
      <c r="D16" s="33">
        <v>8.7999999999999995E-2</v>
      </c>
      <c r="E16" s="34">
        <v>8.0000000000000002E-3</v>
      </c>
      <c r="F16" s="34"/>
      <c r="G16" s="35">
        <v>0.02</v>
      </c>
      <c r="H16" s="35"/>
      <c r="I16" s="35"/>
      <c r="J16" s="35"/>
      <c r="K16" s="35"/>
      <c r="L16" s="35"/>
      <c r="M16" s="36"/>
      <c r="N16" s="36"/>
      <c r="O16" s="36"/>
      <c r="P16" s="36"/>
      <c r="Q16" s="35"/>
      <c r="R16" s="37"/>
    </row>
    <row r="17" spans="1:18" ht="47.25" x14ac:dyDescent="0.25">
      <c r="A17" s="1"/>
      <c r="B17" s="38"/>
      <c r="C17" s="39" t="s">
        <v>19</v>
      </c>
      <c r="D17" s="40"/>
      <c r="E17" s="41"/>
      <c r="F17" s="42"/>
      <c r="G17" s="43"/>
      <c r="H17" s="43">
        <v>1</v>
      </c>
      <c r="I17" s="43"/>
      <c r="J17" s="43"/>
      <c r="K17" s="43"/>
      <c r="L17" s="43"/>
      <c r="M17" s="43"/>
      <c r="N17" s="43"/>
      <c r="O17" s="43"/>
      <c r="P17" s="43"/>
      <c r="Q17" s="43"/>
      <c r="R17" s="44"/>
    </row>
    <row r="18" spans="1:18" ht="31.5" x14ac:dyDescent="0.25">
      <c r="A18" s="1"/>
      <c r="B18" s="38"/>
      <c r="C18" s="39" t="s">
        <v>20</v>
      </c>
      <c r="D18" s="45"/>
      <c r="E18" s="46"/>
      <c r="F18" s="47"/>
      <c r="G18" s="48"/>
      <c r="H18" s="48"/>
      <c r="I18" s="48">
        <v>1.7999999999999999E-2</v>
      </c>
      <c r="J18" s="48">
        <v>2E-3</v>
      </c>
      <c r="K18" s="48">
        <v>0.12</v>
      </c>
      <c r="L18" s="48"/>
      <c r="M18" s="48"/>
      <c r="N18" s="48"/>
      <c r="O18" s="48"/>
      <c r="P18" s="48"/>
      <c r="Q18" s="48"/>
      <c r="R18" s="49"/>
    </row>
    <row r="19" spans="1:18" ht="15.75" x14ac:dyDescent="0.25">
      <c r="A19" s="1"/>
      <c r="B19" s="38"/>
      <c r="C19" s="39" t="s">
        <v>10</v>
      </c>
      <c r="D19" s="45"/>
      <c r="E19" s="46"/>
      <c r="F19" s="50">
        <v>0.1</v>
      </c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9"/>
    </row>
    <row r="20" spans="1:18" ht="15.75" x14ac:dyDescent="0.25">
      <c r="A20" s="1"/>
      <c r="B20" s="38"/>
      <c r="C20" s="39" t="s">
        <v>21</v>
      </c>
      <c r="D20" s="45"/>
      <c r="E20" s="46"/>
      <c r="F20" s="47"/>
      <c r="G20" s="48"/>
      <c r="H20" s="48"/>
      <c r="I20" s="48"/>
      <c r="J20" s="48"/>
      <c r="K20" s="48"/>
      <c r="L20" s="48">
        <v>7.9000000000000001E-2</v>
      </c>
      <c r="M20" s="48"/>
      <c r="N20" s="48"/>
      <c r="O20" s="48"/>
      <c r="P20" s="48"/>
      <c r="Q20" s="48"/>
      <c r="R20" s="49"/>
    </row>
    <row r="21" spans="1:18" ht="15.75" x14ac:dyDescent="0.25">
      <c r="A21" s="1"/>
      <c r="B21" s="38"/>
      <c r="C21" s="39"/>
      <c r="D21" s="45"/>
      <c r="E21" s="46"/>
      <c r="F21" s="47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9"/>
    </row>
    <row r="22" spans="1:18" ht="15.75" x14ac:dyDescent="0.25">
      <c r="A22" s="1"/>
      <c r="B22" s="38"/>
      <c r="C22" s="39"/>
      <c r="D22" s="45"/>
      <c r="E22" s="46"/>
      <c r="F22" s="47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9"/>
    </row>
    <row r="23" spans="1:18" ht="15.75" x14ac:dyDescent="0.25">
      <c r="A23" s="1"/>
      <c r="B23" s="38"/>
      <c r="C23" s="39"/>
      <c r="D23" s="45"/>
      <c r="E23" s="48"/>
      <c r="F23" s="47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9"/>
    </row>
    <row r="24" spans="1:18" ht="15.75" x14ac:dyDescent="0.25">
      <c r="A24" s="1"/>
      <c r="B24" s="38"/>
      <c r="C24" s="39"/>
      <c r="D24" s="45"/>
      <c r="E24" s="48"/>
      <c r="F24" s="47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9"/>
    </row>
    <row r="25" spans="1:18" ht="16.5" thickBot="1" x14ac:dyDescent="0.3">
      <c r="A25" s="1"/>
      <c r="B25" s="38"/>
      <c r="C25" s="39"/>
      <c r="D25" s="51"/>
      <c r="E25" s="52"/>
      <c r="F25" s="53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4"/>
    </row>
    <row r="26" spans="1:18" ht="15.75" x14ac:dyDescent="0.25">
      <c r="A26" s="1"/>
      <c r="B26" s="55" t="s">
        <v>22</v>
      </c>
      <c r="C26" s="56"/>
      <c r="D26" s="57">
        <f t="shared" ref="D26:R26" si="0">SUM(D16:D25)</f>
        <v>8.7999999999999995E-2</v>
      </c>
      <c r="E26" s="57">
        <f t="shared" si="0"/>
        <v>8.0000000000000002E-3</v>
      </c>
      <c r="F26" s="57">
        <f t="shared" si="0"/>
        <v>0.1</v>
      </c>
      <c r="G26" s="57">
        <f t="shared" si="0"/>
        <v>0.02</v>
      </c>
      <c r="H26" s="57">
        <f t="shared" si="0"/>
        <v>1</v>
      </c>
      <c r="I26" s="57">
        <f t="shared" si="0"/>
        <v>1.7999999999999999E-2</v>
      </c>
      <c r="J26" s="57">
        <f t="shared" si="0"/>
        <v>2E-3</v>
      </c>
      <c r="K26" s="57">
        <f t="shared" si="0"/>
        <v>0.12</v>
      </c>
      <c r="L26" s="57">
        <f t="shared" si="0"/>
        <v>7.9000000000000001E-2</v>
      </c>
      <c r="M26" s="57">
        <f t="shared" si="0"/>
        <v>0</v>
      </c>
      <c r="N26" s="57">
        <f t="shared" si="0"/>
        <v>0</v>
      </c>
      <c r="O26" s="57">
        <f t="shared" si="0"/>
        <v>0</v>
      </c>
      <c r="P26" s="57">
        <f t="shared" si="0"/>
        <v>0</v>
      </c>
      <c r="Q26" s="57">
        <f t="shared" si="0"/>
        <v>0</v>
      </c>
      <c r="R26" s="57">
        <f t="shared" si="0"/>
        <v>0</v>
      </c>
    </row>
    <row r="27" spans="1:18" ht="15.75" x14ac:dyDescent="0.25">
      <c r="A27" s="1"/>
      <c r="B27" s="58" t="s">
        <v>23</v>
      </c>
      <c r="C27" s="59"/>
      <c r="D27" s="60">
        <f>(D26*E9)</f>
        <v>1.1439999999999999</v>
      </c>
      <c r="E27" s="60">
        <f>(E26*E9)</f>
        <v>0.10400000000000001</v>
      </c>
      <c r="F27" s="60">
        <f>(F26*E9)</f>
        <v>1.3</v>
      </c>
      <c r="G27" s="60">
        <f>(G26*E9)</f>
        <v>0.26</v>
      </c>
      <c r="H27" s="60">
        <f>(H26*E9)</f>
        <v>13</v>
      </c>
      <c r="I27" s="60">
        <f>(I26*E9)</f>
        <v>0.23399999999999999</v>
      </c>
      <c r="J27" s="60">
        <f>(J26*E9)</f>
        <v>2.6000000000000002E-2</v>
      </c>
      <c r="K27" s="60">
        <f>(K26*E9)</f>
        <v>1.56</v>
      </c>
      <c r="L27" s="60">
        <f>(L26*E9)</f>
        <v>1.0269999999999999</v>
      </c>
      <c r="M27" s="60">
        <f>M26*E9</f>
        <v>0</v>
      </c>
      <c r="N27" s="60">
        <f>(N26*E9)</f>
        <v>0</v>
      </c>
      <c r="O27" s="60">
        <f>O26*E9</f>
        <v>0</v>
      </c>
      <c r="P27" s="60">
        <f>(P26*E9)</f>
        <v>0</v>
      </c>
      <c r="Q27" s="60">
        <f>(Q26*E9)</f>
        <v>0</v>
      </c>
      <c r="R27" s="60">
        <f>(R26*E9)</f>
        <v>0</v>
      </c>
    </row>
    <row r="28" spans="1:18" ht="15.75" x14ac:dyDescent="0.25">
      <c r="A28" s="1"/>
      <c r="B28" s="58" t="s">
        <v>24</v>
      </c>
      <c r="C28" s="59"/>
      <c r="D28" s="60">
        <v>60</v>
      </c>
      <c r="E28" s="60">
        <v>750</v>
      </c>
      <c r="F28" s="60">
        <v>85</v>
      </c>
      <c r="G28" s="60">
        <v>15</v>
      </c>
      <c r="H28" s="60">
        <v>9</v>
      </c>
      <c r="I28" s="60">
        <v>90</v>
      </c>
      <c r="J28" s="60">
        <v>1200</v>
      </c>
      <c r="K28" s="60">
        <v>35</v>
      </c>
      <c r="L28" s="60">
        <v>300</v>
      </c>
      <c r="M28" s="60"/>
      <c r="N28" s="60"/>
      <c r="O28" s="60"/>
      <c r="P28" s="60"/>
      <c r="Q28" s="60"/>
      <c r="R28" s="60"/>
    </row>
    <row r="29" spans="1:18" ht="15.75" x14ac:dyDescent="0.25">
      <c r="A29" s="1"/>
      <c r="B29" s="58" t="s">
        <v>25</v>
      </c>
      <c r="C29" s="59"/>
      <c r="D29" s="60">
        <f t="shared" ref="D29:R29" si="1">D27*D28</f>
        <v>68.64</v>
      </c>
      <c r="E29" s="60">
        <f t="shared" si="1"/>
        <v>78</v>
      </c>
      <c r="F29" s="60">
        <f t="shared" si="1"/>
        <v>110.5</v>
      </c>
      <c r="G29" s="60">
        <f t="shared" si="1"/>
        <v>3.9000000000000004</v>
      </c>
      <c r="H29" s="60">
        <f t="shared" si="1"/>
        <v>117</v>
      </c>
      <c r="I29" s="60">
        <f t="shared" si="1"/>
        <v>21.06</v>
      </c>
      <c r="J29" s="60">
        <f t="shared" si="1"/>
        <v>31.200000000000003</v>
      </c>
      <c r="K29" s="60">
        <f t="shared" si="1"/>
        <v>54.6</v>
      </c>
      <c r="L29" s="60">
        <f t="shared" si="1"/>
        <v>308.09999999999997</v>
      </c>
      <c r="M29" s="60">
        <f t="shared" si="1"/>
        <v>0</v>
      </c>
      <c r="N29" s="60">
        <f t="shared" si="1"/>
        <v>0</v>
      </c>
      <c r="O29" s="60">
        <f t="shared" si="1"/>
        <v>0</v>
      </c>
      <c r="P29" s="60">
        <f t="shared" si="1"/>
        <v>0</v>
      </c>
      <c r="Q29" s="60">
        <f t="shared" si="1"/>
        <v>0</v>
      </c>
      <c r="R29" s="60">
        <f t="shared" si="1"/>
        <v>0</v>
      </c>
    </row>
    <row r="30" spans="1:18" x14ac:dyDescent="0.25">
      <c r="A30" s="1"/>
      <c r="B30" s="58" t="s">
        <v>26</v>
      </c>
      <c r="C30" s="59"/>
      <c r="D30" s="61">
        <f>SUM(D29:R29)</f>
        <v>793</v>
      </c>
      <c r="E30" s="62"/>
      <c r="F30" s="63" t="s">
        <v>27</v>
      </c>
      <c r="G30" s="64"/>
      <c r="H30" s="64"/>
      <c r="I30" s="64"/>
      <c r="J30" s="64"/>
      <c r="K30" s="64"/>
      <c r="L30" s="64"/>
      <c r="M30" s="65"/>
      <c r="N30" s="61">
        <v>61</v>
      </c>
      <c r="O30" s="66"/>
      <c r="P30" s="66"/>
      <c r="Q30" s="66"/>
      <c r="R30" s="62"/>
    </row>
    <row r="31" spans="1:18" x14ac:dyDescent="0.25">
      <c r="A31" s="1"/>
      <c r="B31" s="67" t="s">
        <v>28</v>
      </c>
      <c r="C31" s="67"/>
      <c r="D31" s="67"/>
      <c r="E31" s="67"/>
      <c r="F31" s="67"/>
      <c r="G31" s="67"/>
      <c r="H31" s="67"/>
      <c r="I31" s="68" t="s">
        <v>29</v>
      </c>
      <c r="J31" s="68"/>
      <c r="K31" s="68"/>
      <c r="L31" s="68"/>
      <c r="M31" s="68"/>
      <c r="N31" s="68"/>
      <c r="O31" s="68"/>
      <c r="P31" s="68"/>
      <c r="Q31" s="68"/>
      <c r="R31" s="68"/>
    </row>
    <row r="32" spans="1:18" x14ac:dyDescent="0.25">
      <c r="A32" s="1"/>
      <c r="B32" s="69"/>
      <c r="C32" s="69"/>
      <c r="D32" s="69"/>
      <c r="E32" s="69"/>
      <c r="F32" s="69"/>
      <c r="G32" s="69"/>
      <c r="H32" s="69"/>
      <c r="I32" s="70"/>
      <c r="J32" s="70"/>
      <c r="K32" s="70"/>
      <c r="L32" s="70"/>
      <c r="M32" s="70"/>
      <c r="N32" s="70"/>
      <c r="O32" s="70"/>
      <c r="P32" s="70"/>
      <c r="Q32" s="70"/>
      <c r="R32" s="70"/>
    </row>
    <row r="33" spans="1:18" x14ac:dyDescent="0.25">
      <c r="A33" s="1"/>
      <c r="B33" s="71" t="s">
        <v>30</v>
      </c>
      <c r="C33" s="71"/>
      <c r="D33" s="71"/>
      <c r="E33" s="71"/>
      <c r="F33" s="71"/>
      <c r="G33" s="71"/>
      <c r="H33" s="71"/>
      <c r="I33" s="72" t="s">
        <v>31</v>
      </c>
      <c r="J33" s="72"/>
      <c r="K33" s="72"/>
      <c r="L33" s="72"/>
      <c r="M33" s="72"/>
      <c r="N33" s="72"/>
      <c r="O33" s="72"/>
      <c r="P33" s="72"/>
      <c r="Q33" s="72"/>
      <c r="R33" s="72"/>
    </row>
    <row r="34" spans="1:18" x14ac:dyDescent="0.25">
      <c r="A34" s="1"/>
      <c r="B34" s="71"/>
      <c r="C34" s="71"/>
      <c r="D34" s="71"/>
      <c r="E34" s="71"/>
      <c r="F34" s="71"/>
      <c r="G34" s="71"/>
      <c r="H34" s="71"/>
      <c r="I34" s="72"/>
      <c r="J34" s="72"/>
      <c r="K34" s="72"/>
      <c r="L34" s="72"/>
      <c r="M34" s="72"/>
      <c r="N34" s="72"/>
      <c r="O34" s="72"/>
      <c r="P34" s="72"/>
      <c r="Q34" s="72"/>
      <c r="R34" s="72"/>
    </row>
  </sheetData>
  <mergeCells count="38">
    <mergeCell ref="B31:H32"/>
    <mergeCell ref="I31:R32"/>
    <mergeCell ref="B33:H34"/>
    <mergeCell ref="I33:R34"/>
    <mergeCell ref="B28:C28"/>
    <mergeCell ref="B29:C29"/>
    <mergeCell ref="B30:C30"/>
    <mergeCell ref="D30:E30"/>
    <mergeCell ref="F30:M30"/>
    <mergeCell ref="N30:R30"/>
    <mergeCell ref="P10:P15"/>
    <mergeCell ref="Q10:Q15"/>
    <mergeCell ref="R10:R15"/>
    <mergeCell ref="B16:B25"/>
    <mergeCell ref="B26:C26"/>
    <mergeCell ref="B27:C27"/>
    <mergeCell ref="J10:J15"/>
    <mergeCell ref="K10:K15"/>
    <mergeCell ref="L10:L15"/>
    <mergeCell ref="M10:M14"/>
    <mergeCell ref="N10:N15"/>
    <mergeCell ref="O10:O14"/>
    <mergeCell ref="B7:R7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B1:R1"/>
    <mergeCell ref="B2:R2"/>
    <mergeCell ref="B3:R3"/>
    <mergeCell ref="B4:R4"/>
    <mergeCell ref="B5:R5"/>
    <mergeCell ref="B6:R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2022-04-23T05:46:27Z</dcterms:modified>
</cp:coreProperties>
</file>