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C93EEBA-15CC-479C-8CAF-F3437DED5D9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<sst xmlns="http://schemas.openxmlformats.org/spreadsheetml/2006/main" count="41" uniqueCount="37">
  <si>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</si>
  <si>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</si>
  <si>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</si>
  <si>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</si>
  <si>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</si>
  <si>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</si>
  <si>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</si>
  <si>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</si>
  <si>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</si>
  <si>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</si>
  <si>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</si>
  <si>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Морковь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</si>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</sst>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165" fontId="6" fillId="0" borderId="5" xfId="1" applyNumberFormat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165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4" xfId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165" fontId="6" fillId="0" borderId="18" xfId="1" applyNumberFormat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0" fontId="6" fillId="0" borderId="11" xfId="1" applyFont="1" applyBorder="1" applyAlignment="1">
      <alignment vertical="top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06611DFA-9138-4C68-ABD2-347AA63F4F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15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915</v>
      </c>
      <c r="C10" s="12"/>
      <c r="D10" s="13" t="s">
        <v>9</v>
      </c>
      <c r="E10" s="14" t="s">
        <v>10</v>
      </c>
      <c r="F10" s="14" t="s">
        <v>11</v>
      </c>
      <c r="G10" s="14" t="s">
        <v>12</v>
      </c>
      <c r="H10" s="14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4" t="s">
        <v>21</v>
      </c>
      <c r="Q10" s="14" t="s">
        <v>22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23</v>
      </c>
      <c r="C16" s="31" t="s">
        <v>24</v>
      </c>
      <c r="D16" s="32">
        <v>0.09</v>
      </c>
      <c r="E16" s="33">
        <v>0.01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3"/>
      <c r="R16" s="36"/>
    </row>
    <row r="17" spans="1:18" ht="75" x14ac:dyDescent="0.25">
      <c r="A17" s="1"/>
      <c r="B17" s="37"/>
      <c r="C17" s="38" t="s">
        <v>25</v>
      </c>
      <c r="D17" s="39"/>
      <c r="E17" s="40"/>
      <c r="F17" s="40">
        <v>0.01</v>
      </c>
      <c r="G17" s="40">
        <v>1.0999999999999999E-2</v>
      </c>
      <c r="H17" s="40">
        <v>2.3E-2</v>
      </c>
      <c r="I17" s="40">
        <v>2E-3</v>
      </c>
      <c r="J17" s="41"/>
      <c r="K17" s="40"/>
      <c r="L17" s="40"/>
      <c r="M17" s="40">
        <v>5.0000000000000001E-3</v>
      </c>
      <c r="N17" s="40"/>
      <c r="O17" s="40"/>
      <c r="P17" s="40"/>
      <c r="Q17" s="40">
        <v>3.2199999999999999E-2</v>
      </c>
      <c r="R17" s="42"/>
    </row>
    <row r="18" spans="1:18" ht="45" x14ac:dyDescent="0.25">
      <c r="A18" s="1"/>
      <c r="B18" s="37"/>
      <c r="C18" s="43" t="s">
        <v>26</v>
      </c>
      <c r="D18" s="44"/>
      <c r="E18" s="45"/>
      <c r="F18" s="45"/>
      <c r="G18" s="45"/>
      <c r="H18" s="45"/>
      <c r="I18" s="45"/>
      <c r="J18" s="46">
        <v>1.7999999999999999E-2</v>
      </c>
      <c r="K18" s="45">
        <v>0.02</v>
      </c>
      <c r="L18" s="45"/>
      <c r="M18" s="45"/>
      <c r="N18" s="45"/>
      <c r="O18" s="45"/>
      <c r="P18" s="45"/>
      <c r="Q18" s="45"/>
      <c r="R18" s="47"/>
    </row>
    <row r="19" spans="1:18" ht="15.75" x14ac:dyDescent="0.25">
      <c r="A19" s="1"/>
      <c r="B19" s="37"/>
      <c r="C19" s="43" t="s">
        <v>17</v>
      </c>
      <c r="D19" s="44"/>
      <c r="E19" s="45"/>
      <c r="F19" s="45"/>
      <c r="G19" s="45"/>
      <c r="H19" s="45"/>
      <c r="I19" s="45"/>
      <c r="J19" s="46"/>
      <c r="K19" s="45"/>
      <c r="L19" s="45">
        <v>0.12</v>
      </c>
      <c r="M19" s="45"/>
      <c r="N19" s="45"/>
      <c r="O19" s="45"/>
      <c r="P19" s="45"/>
      <c r="Q19" s="45"/>
      <c r="R19" s="47"/>
    </row>
    <row r="20" spans="1:18" ht="15.75" x14ac:dyDescent="0.25">
      <c r="A20" s="1"/>
      <c r="B20" s="37"/>
      <c r="C20" s="43" t="s">
        <v>19</v>
      </c>
      <c r="D20" s="44"/>
      <c r="E20" s="45"/>
      <c r="F20" s="45"/>
      <c r="G20" s="45"/>
      <c r="H20" s="45"/>
      <c r="I20" s="45"/>
      <c r="J20" s="46"/>
      <c r="K20" s="45"/>
      <c r="L20" s="45"/>
      <c r="M20" s="45"/>
      <c r="N20" s="45">
        <v>1</v>
      </c>
      <c r="O20" s="45"/>
      <c r="P20" s="45"/>
      <c r="Q20" s="45"/>
      <c r="R20" s="47"/>
    </row>
    <row r="21" spans="1:18" ht="15.75" x14ac:dyDescent="0.25">
      <c r="A21" s="1"/>
      <c r="B21" s="37"/>
      <c r="C21" s="43" t="s">
        <v>20</v>
      </c>
      <c r="D21" s="44"/>
      <c r="E21" s="45"/>
      <c r="F21" s="45"/>
      <c r="G21" s="45"/>
      <c r="H21" s="45"/>
      <c r="I21" s="45"/>
      <c r="J21" s="46"/>
      <c r="K21" s="45"/>
      <c r="L21" s="45"/>
      <c r="M21" s="45"/>
      <c r="N21" s="45"/>
      <c r="O21" s="45">
        <v>1.0999999999999999E-2</v>
      </c>
      <c r="P21" s="45"/>
      <c r="Q21" s="45"/>
      <c r="R21" s="47"/>
    </row>
    <row r="22" spans="1:18" ht="30" x14ac:dyDescent="0.25">
      <c r="A22" s="1"/>
      <c r="B22" s="37"/>
      <c r="C22" s="43" t="s">
        <v>21</v>
      </c>
      <c r="D22" s="44"/>
      <c r="E22" s="45"/>
      <c r="F22" s="45"/>
      <c r="G22" s="45"/>
      <c r="H22" s="45"/>
      <c r="I22" s="45"/>
      <c r="J22" s="46"/>
      <c r="K22" s="45"/>
      <c r="L22" s="45"/>
      <c r="M22" s="45"/>
      <c r="N22" s="45"/>
      <c r="O22" s="45"/>
      <c r="P22" s="45">
        <v>3.6999999999999998E-2</v>
      </c>
      <c r="Q22" s="45"/>
      <c r="R22" s="47"/>
    </row>
    <row r="23" spans="1:18" ht="15.75" x14ac:dyDescent="0.25">
      <c r="A23" s="1"/>
      <c r="B23" s="37"/>
      <c r="C23" s="48"/>
      <c r="D23" s="44"/>
      <c r="E23" s="45"/>
      <c r="F23" s="45"/>
      <c r="G23" s="45"/>
      <c r="H23" s="45"/>
      <c r="I23" s="45"/>
      <c r="J23" s="46"/>
      <c r="K23" s="45"/>
      <c r="L23" s="45"/>
      <c r="M23" s="45"/>
      <c r="N23" s="45"/>
      <c r="O23" s="45"/>
      <c r="P23" s="45"/>
      <c r="Q23" s="45"/>
      <c r="R23" s="47"/>
    </row>
    <row r="24" spans="1:18" ht="15.75" x14ac:dyDescent="0.25">
      <c r="A24" s="1"/>
      <c r="B24" s="37"/>
      <c r="C24" s="48"/>
      <c r="D24" s="44"/>
      <c r="E24" s="45"/>
      <c r="F24" s="45"/>
      <c r="G24" s="45"/>
      <c r="H24" s="45"/>
      <c r="I24" s="45"/>
      <c r="J24" s="46"/>
      <c r="K24" s="45"/>
      <c r="L24" s="45"/>
      <c r="M24" s="45"/>
      <c r="N24" s="45"/>
      <c r="O24" s="45"/>
      <c r="P24" s="45"/>
      <c r="Q24" s="45"/>
      <c r="R24" s="47"/>
    </row>
    <row r="25" spans="1:18" ht="16.5" thickBot="1" x14ac:dyDescent="0.3">
      <c r="A25" s="1"/>
      <c r="B25" s="37"/>
      <c r="C25" s="49"/>
      <c r="D25" s="50"/>
      <c r="E25" s="51"/>
      <c r="F25" s="51"/>
      <c r="G25" s="51"/>
      <c r="H25" s="51"/>
      <c r="I25" s="51"/>
      <c r="J25" s="52"/>
      <c r="K25" s="51"/>
      <c r="L25" s="51"/>
      <c r="M25" s="51"/>
      <c r="N25" s="51"/>
      <c r="O25" s="51"/>
      <c r="P25" s="51"/>
      <c r="Q25" s="51"/>
      <c r="R25" s="53"/>
    </row>
    <row r="26" spans="1:18" ht="15.75" x14ac:dyDescent="0.25">
      <c r="A26" s="1"/>
      <c r="B26" s="54" t="s">
        <v>27</v>
      </c>
      <c r="C26" s="55"/>
      <c r="D26" s="56">
        <f t="shared" ref="D26:R26" si="0">SUM(D16:D25)</f>
        <v>0.09</v>
      </c>
      <c r="E26" s="56">
        <f t="shared" si="0"/>
        <v>0.01</v>
      </c>
      <c r="F26" s="56">
        <f t="shared" si="0"/>
        <v>0.01</v>
      </c>
      <c r="G26" s="56">
        <f t="shared" si="0"/>
        <v>1.0999999999999999E-2</v>
      </c>
      <c r="H26" s="56">
        <f t="shared" si="0"/>
        <v>2.3E-2</v>
      </c>
      <c r="I26" s="56">
        <f t="shared" si="0"/>
        <v>2E-3</v>
      </c>
      <c r="J26" s="57">
        <f t="shared" si="0"/>
        <v>1.7999999999999999E-2</v>
      </c>
      <c r="K26" s="57">
        <f t="shared" si="0"/>
        <v>0.02</v>
      </c>
      <c r="L26" s="56">
        <f t="shared" si="0"/>
        <v>0.12</v>
      </c>
      <c r="M26" s="56">
        <f t="shared" si="0"/>
        <v>5.0000000000000001E-3</v>
      </c>
      <c r="N26" s="56">
        <f t="shared" si="0"/>
        <v>1</v>
      </c>
      <c r="O26" s="56">
        <f t="shared" si="0"/>
        <v>1.0999999999999999E-2</v>
      </c>
      <c r="P26" s="56">
        <f t="shared" si="0"/>
        <v>3.6999999999999998E-2</v>
      </c>
      <c r="Q26" s="56">
        <f t="shared" si="0"/>
        <v>3.2199999999999999E-2</v>
      </c>
      <c r="R26" s="56">
        <f t="shared" si="0"/>
        <v>0</v>
      </c>
    </row>
    <row r="27" spans="1:18" ht="15.75" x14ac:dyDescent="0.25">
      <c r="A27" s="1"/>
      <c r="B27" s="58" t="s">
        <v>28</v>
      </c>
      <c r="C27" s="59"/>
      <c r="D27" s="60">
        <f>(D26*E9)</f>
        <v>1.3499999999999999</v>
      </c>
      <c r="E27" s="60">
        <f>(E26*E9)</f>
        <v>0.15</v>
      </c>
      <c r="F27" s="60">
        <f>(F26*E9)</f>
        <v>0.15</v>
      </c>
      <c r="G27" s="60">
        <f>(G26*E9)</f>
        <v>0.16499999999999998</v>
      </c>
      <c r="H27" s="60">
        <f>(H26*E9)</f>
        <v>0.34499999999999997</v>
      </c>
      <c r="I27" s="60">
        <f>(I26*E9)</f>
        <v>0.03</v>
      </c>
      <c r="J27" s="60">
        <f>(J26*E9)</f>
        <v>0.26999999999999996</v>
      </c>
      <c r="K27" s="60">
        <f>K26*E9</f>
        <v>0.3</v>
      </c>
      <c r="L27" s="60">
        <f>(L26*E9)</f>
        <v>1.7999999999999998</v>
      </c>
      <c r="M27" s="60">
        <f>M26*E9</f>
        <v>7.4999999999999997E-2</v>
      </c>
      <c r="N27" s="60">
        <f>N26*E9</f>
        <v>15</v>
      </c>
      <c r="O27" s="60">
        <f>O26*E9</f>
        <v>0.16499999999999998</v>
      </c>
      <c r="P27" s="60">
        <f>(P26*E9)</f>
        <v>0.55499999999999994</v>
      </c>
      <c r="Q27" s="60">
        <f>(Q26*E9)</f>
        <v>0.48299999999999998</v>
      </c>
      <c r="R27" s="60">
        <f>(R26*E9)</f>
        <v>0</v>
      </c>
    </row>
    <row r="28" spans="1:18" ht="15.75" x14ac:dyDescent="0.25">
      <c r="A28" s="1"/>
      <c r="B28" s="58" t="s">
        <v>29</v>
      </c>
      <c r="C28" s="59"/>
      <c r="D28" s="60">
        <v>85</v>
      </c>
      <c r="E28" s="60">
        <v>750</v>
      </c>
      <c r="F28" s="60">
        <v>25</v>
      </c>
      <c r="G28" s="60">
        <v>25</v>
      </c>
      <c r="H28" s="60">
        <v>20</v>
      </c>
      <c r="I28" s="60">
        <v>15</v>
      </c>
      <c r="J28" s="60">
        <v>80</v>
      </c>
      <c r="K28" s="60">
        <v>250</v>
      </c>
      <c r="L28" s="60">
        <v>55</v>
      </c>
      <c r="M28" s="60">
        <v>140</v>
      </c>
      <c r="N28" s="60">
        <v>8</v>
      </c>
      <c r="O28" s="60">
        <v>75</v>
      </c>
      <c r="P28" s="60">
        <v>550</v>
      </c>
      <c r="Q28" s="60">
        <v>60</v>
      </c>
      <c r="R28" s="60"/>
    </row>
    <row r="29" spans="1:18" ht="15.75" x14ac:dyDescent="0.25">
      <c r="A29" s="1"/>
      <c r="B29" s="58" t="s">
        <v>30</v>
      </c>
      <c r="C29" s="59"/>
      <c r="D29" s="60">
        <f t="shared" ref="D29:R29" si="1">D27*D28</f>
        <v>114.74999999999999</v>
      </c>
      <c r="E29" s="60">
        <f t="shared" si="1"/>
        <v>112.5</v>
      </c>
      <c r="F29" s="60">
        <f t="shared" si="1"/>
        <v>3.75</v>
      </c>
      <c r="G29" s="60">
        <f t="shared" si="1"/>
        <v>4.1249999999999991</v>
      </c>
      <c r="H29" s="60">
        <f t="shared" si="1"/>
        <v>6.8999999999999995</v>
      </c>
      <c r="I29" s="60">
        <f t="shared" si="1"/>
        <v>0.44999999999999996</v>
      </c>
      <c r="J29" s="61">
        <f t="shared" si="1"/>
        <v>21.599999999999998</v>
      </c>
      <c r="K29" s="61">
        <f t="shared" si="1"/>
        <v>75</v>
      </c>
      <c r="L29" s="60">
        <f t="shared" si="1"/>
        <v>98.999999999999986</v>
      </c>
      <c r="M29" s="60">
        <f t="shared" si="1"/>
        <v>10.5</v>
      </c>
      <c r="N29" s="60">
        <f t="shared" si="1"/>
        <v>120</v>
      </c>
      <c r="O29" s="60">
        <f t="shared" si="1"/>
        <v>12.374999999999998</v>
      </c>
      <c r="P29" s="60">
        <f t="shared" si="1"/>
        <v>305.24999999999994</v>
      </c>
      <c r="Q29" s="60">
        <f t="shared" si="1"/>
        <v>28.98</v>
      </c>
      <c r="R29" s="60">
        <f t="shared" si="1"/>
        <v>0</v>
      </c>
    </row>
    <row r="30" spans="1:18" x14ac:dyDescent="0.25">
      <c r="A30" s="1"/>
      <c r="B30" s="58" t="s">
        <v>31</v>
      </c>
      <c r="C30" s="59"/>
      <c r="D30" s="62">
        <f>SUM(D29:R29)</f>
        <v>915.18000000000006</v>
      </c>
      <c r="E30" s="63"/>
      <c r="F30" s="64" t="s">
        <v>32</v>
      </c>
      <c r="G30" s="65"/>
      <c r="H30" s="65"/>
      <c r="I30" s="65"/>
      <c r="J30" s="65"/>
      <c r="K30" s="65"/>
      <c r="L30" s="65"/>
      <c r="M30" s="66"/>
      <c r="N30" s="62">
        <v>61</v>
      </c>
      <c r="O30" s="67"/>
      <c r="P30" s="67"/>
      <c r="Q30" s="67"/>
      <c r="R30" s="63"/>
    </row>
    <row r="31" spans="1:18" x14ac:dyDescent="0.25">
      <c r="A31" s="1"/>
      <c r="B31" s="68" t="s">
        <v>33</v>
      </c>
      <c r="C31" s="68"/>
      <c r="D31" s="68"/>
      <c r="E31" s="68"/>
      <c r="F31" s="68"/>
      <c r="G31" s="68"/>
      <c r="H31" s="68"/>
      <c r="I31" s="69" t="s">
        <v>34</v>
      </c>
      <c r="J31" s="69"/>
      <c r="K31" s="69"/>
      <c r="L31" s="69"/>
      <c r="M31" s="69"/>
      <c r="N31" s="69"/>
      <c r="O31" s="69"/>
      <c r="P31" s="69"/>
      <c r="Q31" s="69"/>
      <c r="R31" s="69"/>
    </row>
    <row r="32" spans="1:18" x14ac:dyDescent="0.25">
      <c r="A32" s="1"/>
      <c r="B32" s="70"/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</row>
    <row r="33" spans="1:18" x14ac:dyDescent="0.25">
      <c r="A33" s="1"/>
      <c r="B33" s="70" t="s">
        <v>35</v>
      </c>
      <c r="C33" s="70"/>
      <c r="D33" s="70"/>
      <c r="E33" s="70"/>
      <c r="F33" s="70"/>
      <c r="G33" s="70"/>
      <c r="H33" s="70"/>
      <c r="I33" s="71" t="s">
        <v>36</v>
      </c>
      <c r="J33" s="71"/>
      <c r="K33" s="71"/>
      <c r="L33" s="71"/>
      <c r="M33" s="71"/>
      <c r="N33" s="71"/>
      <c r="O33" s="71"/>
      <c r="P33" s="71"/>
      <c r="Q33" s="71"/>
      <c r="R33" s="71"/>
    </row>
    <row r="34" spans="1:18" x14ac:dyDescent="0.25">
      <c r="A34" s="1"/>
      <c r="B34" s="70"/>
      <c r="C34" s="70"/>
      <c r="D34" s="70"/>
      <c r="E34" s="70"/>
      <c r="F34" s="70"/>
      <c r="G34" s="70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2022-12-01T14:31:43Z</dcterms:modified>
</cp:coreProperties>
</file>