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CA942629-B3C8-4082-A2F1-AEF20D1A73C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<sst xmlns="http://schemas.openxmlformats.org/spreadsheetml/2006/main" count="40" uniqueCount="37">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</sst>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6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6F4C417F-4FDB-479C-9238-F50F0F2FD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1335</v>
      </c>
      <c r="C10" s="12"/>
      <c r="D10" s="13" t="s">
        <v>9</v>
      </c>
      <c r="E10" s="14" t="s">
        <v>10</v>
      </c>
      <c r="F10" s="15" t="s">
        <v>11</v>
      </c>
      <c r="G10" s="14" t="s">
        <v>12</v>
      </c>
      <c r="H10" s="15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6" t="s">
        <v>22</v>
      </c>
      <c r="R10" s="17"/>
    </row>
    <row r="11" spans="1:18" x14ac:dyDescent="0.25">
      <c r="A11" s="1"/>
      <c r="B11" s="18"/>
      <c r="C11" s="19"/>
      <c r="D11" s="20"/>
      <c r="E11" s="21"/>
      <c r="F11" s="22"/>
      <c r="G11" s="21"/>
      <c r="H11" s="22"/>
      <c r="I11" s="21"/>
      <c r="J11" s="21"/>
      <c r="K11" s="21"/>
      <c r="L11" s="21"/>
      <c r="M11" s="22"/>
      <c r="N11" s="21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2"/>
      <c r="G12" s="21"/>
      <c r="H12" s="22"/>
      <c r="I12" s="21"/>
      <c r="J12" s="21"/>
      <c r="K12" s="21"/>
      <c r="L12" s="21"/>
      <c r="M12" s="22"/>
      <c r="N12" s="21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2"/>
      <c r="G13" s="21"/>
      <c r="H13" s="22"/>
      <c r="I13" s="21"/>
      <c r="J13" s="21"/>
      <c r="K13" s="21"/>
      <c r="L13" s="21"/>
      <c r="M13" s="22"/>
      <c r="N13" s="21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2"/>
      <c r="G14" s="21"/>
      <c r="H14" s="22"/>
      <c r="I14" s="21"/>
      <c r="J14" s="21"/>
      <c r="K14" s="21"/>
      <c r="L14" s="21"/>
      <c r="M14" s="25"/>
      <c r="N14" s="21"/>
      <c r="O14" s="22"/>
      <c r="P14" s="22"/>
      <c r="Q14" s="23"/>
      <c r="R14" s="24"/>
    </row>
    <row r="15" spans="1:18" ht="16.5" thickBot="1" x14ac:dyDescent="0.3">
      <c r="A15" s="1"/>
      <c r="B15" s="26"/>
      <c r="C15" s="27"/>
      <c r="D15" s="28"/>
      <c r="E15" s="29"/>
      <c r="F15" s="22"/>
      <c r="G15" s="29"/>
      <c r="H15" s="22"/>
      <c r="I15" s="29"/>
      <c r="J15" s="29"/>
      <c r="K15" s="29"/>
      <c r="L15" s="29"/>
      <c r="M15" s="30"/>
      <c r="N15" s="29"/>
      <c r="O15" s="31"/>
      <c r="P15" s="22"/>
      <c r="Q15" s="32"/>
      <c r="R15" s="24"/>
    </row>
    <row r="16" spans="1:18" ht="60" x14ac:dyDescent="0.25">
      <c r="A16" s="1"/>
      <c r="B16" s="33" t="s">
        <v>23</v>
      </c>
      <c r="C16" s="34" t="s">
        <v>24</v>
      </c>
      <c r="D16" s="35">
        <v>0.2</v>
      </c>
      <c r="E16" s="36">
        <v>0.1</v>
      </c>
      <c r="F16" s="37">
        <v>0.06</v>
      </c>
      <c r="G16" s="37"/>
      <c r="H16" s="38"/>
      <c r="I16" s="39">
        <v>2E-3</v>
      </c>
      <c r="J16" s="39"/>
      <c r="K16" s="39"/>
      <c r="L16" s="39"/>
      <c r="M16" s="37"/>
      <c r="N16" s="37"/>
      <c r="O16" s="37"/>
      <c r="P16" s="37"/>
      <c r="Q16" s="36"/>
      <c r="R16" s="40"/>
    </row>
    <row r="17" spans="1:18" ht="45" x14ac:dyDescent="0.25">
      <c r="A17" s="1"/>
      <c r="B17" s="41"/>
      <c r="C17" s="42" t="s">
        <v>25</v>
      </c>
      <c r="D17" s="43"/>
      <c r="E17" s="44"/>
      <c r="F17" s="45"/>
      <c r="G17" s="46">
        <v>2E-3</v>
      </c>
      <c r="H17" s="46">
        <v>3.8800000000000001E-2</v>
      </c>
      <c r="I17" s="44"/>
      <c r="J17" s="44"/>
      <c r="K17" s="44"/>
      <c r="L17" s="44"/>
      <c r="M17" s="44"/>
      <c r="N17" s="44"/>
      <c r="O17" s="44"/>
      <c r="P17" s="44"/>
      <c r="Q17" s="47"/>
      <c r="R17" s="48"/>
    </row>
    <row r="18" spans="1:18" ht="15.75" x14ac:dyDescent="0.25">
      <c r="A18" s="1"/>
      <c r="B18" s="41"/>
      <c r="C18" s="49" t="s">
        <v>16</v>
      </c>
      <c r="D18" s="50"/>
      <c r="E18" s="51"/>
      <c r="F18" s="52"/>
      <c r="G18" s="53"/>
      <c r="H18" s="53"/>
      <c r="I18" s="51"/>
      <c r="J18" s="51">
        <v>1.7999999999999999E-2</v>
      </c>
      <c r="K18" s="51">
        <v>0.12</v>
      </c>
      <c r="L18" s="51"/>
      <c r="M18" s="51"/>
      <c r="N18" s="51"/>
      <c r="O18" s="51"/>
      <c r="P18" s="51"/>
      <c r="Q18" s="54"/>
      <c r="R18" s="55"/>
    </row>
    <row r="19" spans="1:18" ht="60" x14ac:dyDescent="0.25">
      <c r="A19" s="1"/>
      <c r="B19" s="41"/>
      <c r="C19" s="49" t="s">
        <v>26</v>
      </c>
      <c r="D19" s="50"/>
      <c r="E19" s="51"/>
      <c r="F19" s="52"/>
      <c r="G19" s="53"/>
      <c r="H19" s="53"/>
      <c r="I19" s="51">
        <v>2E-3</v>
      </c>
      <c r="J19" s="51"/>
      <c r="K19" s="51"/>
      <c r="L19" s="51">
        <v>4.1000000000000002E-2</v>
      </c>
      <c r="M19" s="51">
        <v>0.11600000000000001</v>
      </c>
      <c r="N19" s="51">
        <v>0.1</v>
      </c>
      <c r="O19" s="51">
        <v>0.05</v>
      </c>
      <c r="P19" s="51"/>
      <c r="Q19" s="54"/>
      <c r="R19" s="55"/>
    </row>
    <row r="20" spans="1:18" ht="15.75" x14ac:dyDescent="0.25">
      <c r="A20" s="1"/>
      <c r="B20" s="41"/>
      <c r="C20" s="56" t="s">
        <v>21</v>
      </c>
      <c r="D20" s="50"/>
      <c r="E20" s="51"/>
      <c r="F20" s="52"/>
      <c r="G20" s="53"/>
      <c r="H20" s="53"/>
      <c r="I20" s="51"/>
      <c r="J20" s="51"/>
      <c r="K20" s="51"/>
      <c r="L20" s="51"/>
      <c r="M20" s="51"/>
      <c r="N20" s="51"/>
      <c r="O20" s="51"/>
      <c r="P20" s="51">
        <v>4.2000000000000003E-2</v>
      </c>
      <c r="Q20" s="54"/>
      <c r="R20" s="55"/>
    </row>
    <row r="21" spans="1:18" ht="15.75" x14ac:dyDescent="0.25">
      <c r="A21" s="1"/>
      <c r="B21" s="41"/>
      <c r="C21" s="49" t="s">
        <v>22</v>
      </c>
      <c r="D21" s="50"/>
      <c r="E21" s="51"/>
      <c r="F21" s="52"/>
      <c r="G21" s="53"/>
      <c r="H21" s="53"/>
      <c r="I21" s="51"/>
      <c r="J21" s="51"/>
      <c r="K21" s="51"/>
      <c r="L21" s="51"/>
      <c r="M21" s="51"/>
      <c r="N21" s="51"/>
      <c r="O21" s="51"/>
      <c r="P21" s="51"/>
      <c r="Q21" s="54">
        <v>0.24199999999999999</v>
      </c>
      <c r="R21" s="55"/>
    </row>
    <row r="22" spans="1:18" ht="15.75" x14ac:dyDescent="0.25">
      <c r="A22" s="1"/>
      <c r="B22" s="41"/>
      <c r="C22" s="49"/>
      <c r="D22" s="50"/>
      <c r="E22" s="51"/>
      <c r="F22" s="52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4"/>
      <c r="R22" s="55"/>
    </row>
    <row r="23" spans="1:18" ht="15.75" x14ac:dyDescent="0.25">
      <c r="A23" s="1"/>
      <c r="B23" s="41"/>
      <c r="C23" s="49"/>
      <c r="D23" s="50"/>
      <c r="E23" s="51"/>
      <c r="F23" s="52"/>
      <c r="G23" s="53"/>
      <c r="H23" s="53"/>
      <c r="I23" s="51"/>
      <c r="J23" s="51"/>
      <c r="K23" s="51"/>
      <c r="L23" s="51"/>
      <c r="M23" s="51"/>
      <c r="N23" s="51"/>
      <c r="O23" s="51"/>
      <c r="P23" s="51"/>
      <c r="Q23" s="54"/>
      <c r="R23" s="55"/>
    </row>
    <row r="24" spans="1:18" ht="15.75" x14ac:dyDescent="0.25">
      <c r="A24" s="1"/>
      <c r="B24" s="41"/>
      <c r="C24" s="57"/>
      <c r="D24" s="50"/>
      <c r="E24" s="51"/>
      <c r="F24" s="52"/>
      <c r="G24" s="53"/>
      <c r="H24" s="53"/>
      <c r="I24" s="51"/>
      <c r="J24" s="51"/>
      <c r="K24" s="51"/>
      <c r="L24" s="51"/>
      <c r="M24" s="51"/>
      <c r="N24" s="51"/>
      <c r="O24" s="51"/>
      <c r="P24" s="51"/>
      <c r="Q24" s="54"/>
      <c r="R24" s="55"/>
    </row>
    <row r="25" spans="1:18" ht="16.5" thickBot="1" x14ac:dyDescent="0.3">
      <c r="A25" s="1"/>
      <c r="B25" s="41"/>
      <c r="C25" s="58"/>
      <c r="D25" s="5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  <c r="R25" s="62"/>
    </row>
    <row r="26" spans="1:18" ht="15.75" x14ac:dyDescent="0.25">
      <c r="A26" s="1"/>
      <c r="B26" s="63" t="s">
        <v>27</v>
      </c>
      <c r="C26" s="64"/>
      <c r="D26" s="65">
        <f t="shared" ref="D26:R26" si="0">SUM(D16:D25)</f>
        <v>0.2</v>
      </c>
      <c r="E26" s="65">
        <f t="shared" si="0"/>
        <v>0.1</v>
      </c>
      <c r="F26" s="65">
        <f>SUM(F16:F25)</f>
        <v>0.06</v>
      </c>
      <c r="G26" s="65">
        <f>SUM(G16:G25)</f>
        <v>2E-3</v>
      </c>
      <c r="H26" s="65">
        <f>SUM(H16:H25)</f>
        <v>3.8800000000000001E-2</v>
      </c>
      <c r="I26" s="65">
        <f t="shared" si="0"/>
        <v>4.0000000000000001E-3</v>
      </c>
      <c r="J26" s="65">
        <f t="shared" si="0"/>
        <v>1.7999999999999999E-2</v>
      </c>
      <c r="K26" s="65">
        <f t="shared" si="0"/>
        <v>0.12</v>
      </c>
      <c r="L26" s="65">
        <f t="shared" si="0"/>
        <v>4.1000000000000002E-2</v>
      </c>
      <c r="M26" s="65">
        <f t="shared" si="0"/>
        <v>0.11600000000000001</v>
      </c>
      <c r="N26" s="65">
        <f t="shared" si="0"/>
        <v>0.1</v>
      </c>
      <c r="O26" s="65">
        <f t="shared" si="0"/>
        <v>0.05</v>
      </c>
      <c r="P26" s="65">
        <f t="shared" si="0"/>
        <v>4.2000000000000003E-2</v>
      </c>
      <c r="Q26" s="65">
        <f t="shared" si="0"/>
        <v>0.24199999999999999</v>
      </c>
      <c r="R26" s="65">
        <f t="shared" si="0"/>
        <v>0</v>
      </c>
    </row>
    <row r="27" spans="1:18" ht="15.75" x14ac:dyDescent="0.25">
      <c r="A27" s="1"/>
      <c r="B27" s="66" t="s">
        <v>28</v>
      </c>
      <c r="C27" s="67"/>
      <c r="D27" s="47">
        <f>(D26*E9)</f>
        <v>3</v>
      </c>
      <c r="E27" s="47">
        <f>(E26*E9)</f>
        <v>1.5</v>
      </c>
      <c r="F27" s="47">
        <f>(F26*E9)</f>
        <v>0.89999999999999991</v>
      </c>
      <c r="G27" s="47">
        <f>(G26*E9)</f>
        <v>0.03</v>
      </c>
      <c r="H27" s="47">
        <f>H26*E9</f>
        <v>0.58200000000000007</v>
      </c>
      <c r="I27" s="47">
        <f>(I26*E9)</f>
        <v>0.06</v>
      </c>
      <c r="J27" s="47">
        <f>(J26*E9)</f>
        <v>0.26999999999999996</v>
      </c>
      <c r="K27" s="47">
        <f>(K26*E9)</f>
        <v>1.7999999999999998</v>
      </c>
      <c r="L27" s="47">
        <f>(L26*E9)</f>
        <v>0.61499999999999999</v>
      </c>
      <c r="M27" s="47">
        <f>M26*E9</f>
        <v>1.74</v>
      </c>
      <c r="N27" s="47">
        <f>(N26*E9)</f>
        <v>1.5</v>
      </c>
      <c r="O27" s="47">
        <f>O26*E9</f>
        <v>0.75</v>
      </c>
      <c r="P27" s="47">
        <f>(P26*E9)</f>
        <v>0.63</v>
      </c>
      <c r="Q27" s="47">
        <f>(Q26*E9)</f>
        <v>3.63</v>
      </c>
      <c r="R27" s="47">
        <f>(R26*E9)</f>
        <v>0</v>
      </c>
    </row>
    <row r="28" spans="1:18" ht="15.75" x14ac:dyDescent="0.25">
      <c r="A28" s="1"/>
      <c r="B28" s="66" t="s">
        <v>29</v>
      </c>
      <c r="C28" s="67"/>
      <c r="D28" s="47">
        <v>60</v>
      </c>
      <c r="E28" s="47">
        <v>20</v>
      </c>
      <c r="F28" s="47">
        <v>25</v>
      </c>
      <c r="G28" s="47">
        <v>1200</v>
      </c>
      <c r="H28" s="47">
        <v>115</v>
      </c>
      <c r="I28" s="47">
        <v>15</v>
      </c>
      <c r="J28" s="47">
        <v>80</v>
      </c>
      <c r="K28" s="47">
        <v>55</v>
      </c>
      <c r="L28" s="47">
        <v>140</v>
      </c>
      <c r="M28" s="47">
        <v>25</v>
      </c>
      <c r="N28" s="47">
        <v>25</v>
      </c>
      <c r="O28" s="47">
        <v>20</v>
      </c>
      <c r="P28" s="47">
        <v>240</v>
      </c>
      <c r="Q28" s="47">
        <v>150</v>
      </c>
      <c r="R28" s="47"/>
    </row>
    <row r="29" spans="1:18" ht="15.75" x14ac:dyDescent="0.25">
      <c r="A29" s="1"/>
      <c r="B29" s="66" t="s">
        <v>30</v>
      </c>
      <c r="C29" s="67"/>
      <c r="D29" s="68">
        <f t="shared" ref="D29:R29" si="1">D27*D28</f>
        <v>180</v>
      </c>
      <c r="E29" s="47">
        <f t="shared" si="1"/>
        <v>30</v>
      </c>
      <c r="F29" s="47">
        <f t="shared" si="1"/>
        <v>22.499999999999996</v>
      </c>
      <c r="G29" s="47">
        <f t="shared" si="1"/>
        <v>36</v>
      </c>
      <c r="H29" s="47">
        <f t="shared" si="1"/>
        <v>66.930000000000007</v>
      </c>
      <c r="I29" s="47">
        <f t="shared" si="1"/>
        <v>0.89999999999999991</v>
      </c>
      <c r="J29" s="47">
        <f t="shared" si="1"/>
        <v>21.599999999999998</v>
      </c>
      <c r="K29" s="47">
        <f t="shared" si="1"/>
        <v>98.999999999999986</v>
      </c>
      <c r="L29" s="47">
        <f t="shared" si="1"/>
        <v>86.1</v>
      </c>
      <c r="M29" s="47">
        <f t="shared" si="1"/>
        <v>43.5</v>
      </c>
      <c r="N29" s="68">
        <f t="shared" si="1"/>
        <v>37.5</v>
      </c>
      <c r="O29" s="68">
        <f t="shared" si="1"/>
        <v>15</v>
      </c>
      <c r="P29" s="47">
        <f t="shared" si="1"/>
        <v>151.19999999999999</v>
      </c>
      <c r="Q29" s="47">
        <f t="shared" si="1"/>
        <v>544.5</v>
      </c>
      <c r="R29" s="47">
        <f t="shared" si="1"/>
        <v>0</v>
      </c>
    </row>
    <row r="30" spans="1:18" x14ac:dyDescent="0.25">
      <c r="A30" s="1"/>
      <c r="B30" s="66" t="s">
        <v>31</v>
      </c>
      <c r="C30" s="67"/>
      <c r="D30" s="69">
        <f>SUM(D29:R29)</f>
        <v>1334.73</v>
      </c>
      <c r="E30" s="70"/>
      <c r="F30" s="71" t="s">
        <v>32</v>
      </c>
      <c r="G30" s="72"/>
      <c r="H30" s="72"/>
      <c r="I30" s="72"/>
      <c r="J30" s="72"/>
      <c r="K30" s="72"/>
      <c r="L30" s="73"/>
      <c r="M30" s="74"/>
      <c r="N30" s="69">
        <v>89</v>
      </c>
      <c r="O30" s="75"/>
      <c r="P30" s="75"/>
      <c r="Q30" s="75"/>
      <c r="R30" s="70"/>
    </row>
    <row r="31" spans="1:18" x14ac:dyDescent="0.25">
      <c r="A31" s="1"/>
      <c r="B31" s="76" t="s">
        <v>33</v>
      </c>
      <c r="C31" s="76"/>
      <c r="D31" s="76"/>
      <c r="E31" s="76"/>
      <c r="F31" s="76"/>
      <c r="G31" s="76"/>
      <c r="H31" s="76"/>
      <c r="I31" s="77" t="s">
        <v>34</v>
      </c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5">
      <c r="A32" s="1"/>
      <c r="B32" s="78"/>
      <c r="C32" s="78"/>
      <c r="D32" s="78"/>
      <c r="E32" s="78"/>
      <c r="F32" s="78"/>
      <c r="G32" s="78"/>
      <c r="H32" s="78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x14ac:dyDescent="0.25">
      <c r="A33" s="1"/>
      <c r="B33" s="78" t="s">
        <v>35</v>
      </c>
      <c r="C33" s="78"/>
      <c r="D33" s="78"/>
      <c r="E33" s="78"/>
      <c r="F33" s="78"/>
      <c r="G33" s="78"/>
      <c r="H33" s="78"/>
      <c r="I33" s="79" t="s">
        <v>36</v>
      </c>
      <c r="J33" s="79"/>
      <c r="K33" s="79"/>
      <c r="L33" s="79"/>
      <c r="M33" s="79"/>
      <c r="N33" s="79"/>
      <c r="O33" s="79"/>
      <c r="P33" s="79"/>
      <c r="Q33" s="79"/>
      <c r="R33" s="79"/>
    </row>
    <row r="34" spans="1:18" x14ac:dyDescent="0.25">
      <c r="A34" s="1"/>
      <c r="B34" s="78"/>
      <c r="C34" s="78"/>
      <c r="D34" s="78"/>
      <c r="E34" s="78"/>
      <c r="F34" s="78"/>
      <c r="G34" s="78"/>
      <c r="H34" s="78"/>
      <c r="I34" s="79"/>
      <c r="J34" s="79"/>
      <c r="K34" s="79"/>
      <c r="L34" s="79"/>
      <c r="M34" s="79"/>
      <c r="N34" s="79"/>
      <c r="O34" s="79"/>
      <c r="P34" s="79"/>
      <c r="Q34" s="79"/>
      <c r="R34" s="79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2022-12-01T14:44:37Z</dcterms:modified>
</cp:coreProperties>
</file>