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2г\"/>
    </mc:Choice>
  </mc:AlternateContent>
  <xr:revisionPtr revIDLastSave="0" documentId="13_ncr:1_{E391609C-1756-4628-9717-3E7F7133E4E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<sst xmlns="http://schemas.openxmlformats.org/spreadsheetml/2006/main" count="34" uniqueCount="33">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</sst>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8F966C58-BE87-472E-B9D6-42D04E277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sqref="A1:R35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6</v>
      </c>
      <c r="C9" s="7"/>
      <c r="D9" s="7"/>
      <c r="E9" s="8">
        <v>16</v>
      </c>
      <c r="F9" s="9" t="s">
        <v>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8</v>
      </c>
    </row>
    <row r="10" spans="1:18" x14ac:dyDescent="0.25">
      <c r="A10" s="1"/>
      <c r="B10" s="10">
        <f>E9*N30</f>
        <v>976</v>
      </c>
      <c r="C10" s="11"/>
      <c r="D10" s="12" t="s">
        <v>9</v>
      </c>
      <c r="E10" s="13" t="s">
        <v>10</v>
      </c>
      <c r="F10" s="14" t="s">
        <v>11</v>
      </c>
      <c r="G10" s="13" t="s">
        <v>12</v>
      </c>
      <c r="H10" s="13" t="s">
        <v>13</v>
      </c>
      <c r="I10" s="14" t="s">
        <v>14</v>
      </c>
      <c r="J10" s="13" t="s">
        <v>15</v>
      </c>
      <c r="K10" s="13" t="s">
        <v>16</v>
      </c>
      <c r="L10" s="13" t="s">
        <v>17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18</v>
      </c>
      <c r="C16" s="32" t="s">
        <v>19</v>
      </c>
      <c r="D16" s="33">
        <v>0.16309999999999999</v>
      </c>
      <c r="E16" s="34">
        <v>0.01</v>
      </c>
      <c r="F16" s="34"/>
      <c r="G16" s="35">
        <v>0.02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20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21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11</v>
      </c>
      <c r="D19" s="45"/>
      <c r="E19" s="46"/>
      <c r="F19" s="47">
        <v>0.13494999999999999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22</v>
      </c>
      <c r="D20" s="45"/>
      <c r="E20" s="46"/>
      <c r="F20" s="47"/>
      <c r="G20" s="48"/>
      <c r="H20" s="48"/>
      <c r="I20" s="48"/>
      <c r="J20" s="48"/>
      <c r="K20" s="48"/>
      <c r="L20" s="48">
        <v>6.7339999999999997E-2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0"/>
      <c r="E25" s="51"/>
      <c r="F25" s="52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23</v>
      </c>
      <c r="C26" s="55"/>
      <c r="D26" s="56">
        <f t="shared" ref="D26:R26" si="0">SUM(D16:D25)</f>
        <v>0.16309999999999999</v>
      </c>
      <c r="E26" s="56">
        <f t="shared" si="0"/>
        <v>0.01</v>
      </c>
      <c r="F26" s="56">
        <f t="shared" si="0"/>
        <v>0.13494999999999999</v>
      </c>
      <c r="G26" s="56">
        <f t="shared" si="0"/>
        <v>0.02</v>
      </c>
      <c r="H26" s="56">
        <f t="shared" si="0"/>
        <v>1</v>
      </c>
      <c r="I26" s="56">
        <f t="shared" si="0"/>
        <v>1.7999999999999999E-2</v>
      </c>
      <c r="J26" s="56">
        <f t="shared" si="0"/>
        <v>2E-3</v>
      </c>
      <c r="K26" s="56">
        <f t="shared" si="0"/>
        <v>0.12</v>
      </c>
      <c r="L26" s="56">
        <f t="shared" si="0"/>
        <v>6.7339999999999997E-2</v>
      </c>
      <c r="M26" s="56">
        <f t="shared" si="0"/>
        <v>0</v>
      </c>
      <c r="N26" s="56">
        <f t="shared" si="0"/>
        <v>0</v>
      </c>
      <c r="O26" s="56">
        <f t="shared" si="0"/>
        <v>0</v>
      </c>
      <c r="P26" s="56">
        <f t="shared" si="0"/>
        <v>0</v>
      </c>
      <c r="Q26" s="56">
        <f t="shared" si="0"/>
        <v>0</v>
      </c>
      <c r="R26" s="56">
        <f t="shared" si="0"/>
        <v>0</v>
      </c>
    </row>
    <row r="27" spans="1:18" ht="15.75" x14ac:dyDescent="0.25">
      <c r="A27" s="1"/>
      <c r="B27" s="57" t="s">
        <v>24</v>
      </c>
      <c r="C27" s="58"/>
      <c r="D27" s="59">
        <f>(D26*E9)</f>
        <v>2.6095999999999999</v>
      </c>
      <c r="E27" s="59">
        <f>(E26*E9)</f>
        <v>0.16</v>
      </c>
      <c r="F27" s="59">
        <f>(F26*E9)</f>
        <v>2.1591999999999998</v>
      </c>
      <c r="G27" s="59">
        <f>(G26*E9)</f>
        <v>0.32</v>
      </c>
      <c r="H27" s="59">
        <f>(H26*E9)</f>
        <v>16</v>
      </c>
      <c r="I27" s="59">
        <f>(I26*E9)</f>
        <v>0.28799999999999998</v>
      </c>
      <c r="J27" s="59">
        <f>(J26*E9)</f>
        <v>3.2000000000000001E-2</v>
      </c>
      <c r="K27" s="59">
        <f>(K26*E9)</f>
        <v>1.92</v>
      </c>
      <c r="L27" s="59">
        <f>(L26*E9)</f>
        <v>1.07744</v>
      </c>
      <c r="M27" s="59">
        <f>M26*E9</f>
        <v>0</v>
      </c>
      <c r="N27" s="59">
        <f>(N26*E9)</f>
        <v>0</v>
      </c>
      <c r="O27" s="59">
        <f>O26*E9</f>
        <v>0</v>
      </c>
      <c r="P27" s="59">
        <f>(P26*E9)</f>
        <v>0</v>
      </c>
      <c r="Q27" s="59">
        <f>(Q26*E9)</f>
        <v>0</v>
      </c>
      <c r="R27" s="59">
        <f>(R26*E9)</f>
        <v>0</v>
      </c>
    </row>
    <row r="28" spans="1:18" ht="15.75" x14ac:dyDescent="0.25">
      <c r="A28" s="1"/>
      <c r="B28" s="57" t="s">
        <v>25</v>
      </c>
      <c r="C28" s="58"/>
      <c r="D28" s="59">
        <v>85</v>
      </c>
      <c r="E28" s="59">
        <v>750</v>
      </c>
      <c r="F28" s="59">
        <v>80</v>
      </c>
      <c r="G28" s="59">
        <v>15</v>
      </c>
      <c r="H28" s="59">
        <v>8</v>
      </c>
      <c r="I28" s="59">
        <v>80</v>
      </c>
      <c r="J28" s="59">
        <v>1200</v>
      </c>
      <c r="K28" s="59">
        <v>55</v>
      </c>
      <c r="L28" s="59">
        <v>150</v>
      </c>
      <c r="M28" s="59"/>
      <c r="N28" s="59"/>
      <c r="O28" s="59"/>
      <c r="P28" s="59"/>
      <c r="Q28" s="59"/>
      <c r="R28" s="59"/>
    </row>
    <row r="29" spans="1:18" ht="15.75" x14ac:dyDescent="0.25">
      <c r="A29" s="1"/>
      <c r="B29" s="57" t="s">
        <v>26</v>
      </c>
      <c r="C29" s="58"/>
      <c r="D29" s="59">
        <f t="shared" ref="D29:R29" si="1">D27*D28</f>
        <v>221.816</v>
      </c>
      <c r="E29" s="59">
        <f t="shared" si="1"/>
        <v>120</v>
      </c>
      <c r="F29" s="59">
        <f t="shared" si="1"/>
        <v>172.73599999999999</v>
      </c>
      <c r="G29" s="59">
        <f t="shared" si="1"/>
        <v>4.8</v>
      </c>
      <c r="H29" s="59">
        <f t="shared" si="1"/>
        <v>128</v>
      </c>
      <c r="I29" s="59">
        <f t="shared" si="1"/>
        <v>23.04</v>
      </c>
      <c r="J29" s="59">
        <f t="shared" si="1"/>
        <v>38.4</v>
      </c>
      <c r="K29" s="59">
        <f t="shared" si="1"/>
        <v>105.6</v>
      </c>
      <c r="L29" s="59">
        <f t="shared" si="1"/>
        <v>161.61599999999999</v>
      </c>
      <c r="M29" s="59">
        <f t="shared" si="1"/>
        <v>0</v>
      </c>
      <c r="N29" s="59">
        <f t="shared" si="1"/>
        <v>0</v>
      </c>
      <c r="O29" s="59">
        <f t="shared" si="1"/>
        <v>0</v>
      </c>
      <c r="P29" s="59">
        <f t="shared" si="1"/>
        <v>0</v>
      </c>
      <c r="Q29" s="59">
        <f t="shared" si="1"/>
        <v>0</v>
      </c>
      <c r="R29" s="59">
        <f t="shared" si="1"/>
        <v>0</v>
      </c>
    </row>
    <row r="30" spans="1:18" x14ac:dyDescent="0.25">
      <c r="A30" s="1"/>
      <c r="B30" s="57" t="s">
        <v>27</v>
      </c>
      <c r="C30" s="58"/>
      <c r="D30" s="60">
        <f>SUM(D29:R29)</f>
        <v>976.00799999999992</v>
      </c>
      <c r="E30" s="61"/>
      <c r="F30" s="62" t="s">
        <v>28</v>
      </c>
      <c r="G30" s="63"/>
      <c r="H30" s="63"/>
      <c r="I30" s="63"/>
      <c r="J30" s="63"/>
      <c r="K30" s="63"/>
      <c r="L30" s="63"/>
      <c r="M30" s="64"/>
      <c r="N30" s="60">
        <v>61</v>
      </c>
      <c r="O30" s="65"/>
      <c r="P30" s="65"/>
      <c r="Q30" s="65"/>
      <c r="R30" s="61"/>
    </row>
    <row r="31" spans="1:18" x14ac:dyDescent="0.25">
      <c r="A31" s="1"/>
      <c r="B31" s="66" t="s">
        <v>29</v>
      </c>
      <c r="C31" s="66"/>
      <c r="D31" s="66"/>
      <c r="E31" s="66"/>
      <c r="F31" s="66"/>
      <c r="G31" s="66"/>
      <c r="H31" s="66"/>
      <c r="I31" s="67" t="s">
        <v>30</v>
      </c>
      <c r="J31" s="67"/>
      <c r="K31" s="67"/>
      <c r="L31" s="67"/>
      <c r="M31" s="67"/>
      <c r="N31" s="67"/>
      <c r="O31" s="67"/>
      <c r="P31" s="67"/>
      <c r="Q31" s="67"/>
      <c r="R31" s="67"/>
    </row>
    <row r="32" spans="1:18" x14ac:dyDescent="0.25">
      <c r="A32" s="1"/>
      <c r="B32" s="68"/>
      <c r="C32" s="68"/>
      <c r="D32" s="68"/>
      <c r="E32" s="68"/>
      <c r="F32" s="68"/>
      <c r="G32" s="68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x14ac:dyDescent="0.25">
      <c r="A33" s="1"/>
      <c r="B33" s="68" t="s">
        <v>31</v>
      </c>
      <c r="C33" s="68"/>
      <c r="D33" s="68"/>
      <c r="E33" s="68"/>
      <c r="F33" s="68"/>
      <c r="G33" s="68"/>
      <c r="H33" s="68"/>
      <c r="I33" s="69" t="s">
        <v>32</v>
      </c>
      <c r="J33" s="69"/>
      <c r="K33" s="69"/>
      <c r="L33" s="69"/>
      <c r="M33" s="69"/>
      <c r="N33" s="69"/>
      <c r="O33" s="69"/>
      <c r="P33" s="69"/>
      <c r="Q33" s="69"/>
      <c r="R33" s="69"/>
    </row>
    <row r="34" spans="1:18" x14ac:dyDescent="0.25">
      <c r="A34" s="1"/>
      <c r="B34" s="68"/>
      <c r="C34" s="68"/>
      <c r="D34" s="68"/>
      <c r="E34" s="68"/>
      <c r="F34" s="68"/>
      <c r="G34" s="68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 x14ac:dyDescent="0.25">
      <c r="A35" s="1"/>
      <c r="B35" s="70"/>
      <c r="C35" s="70"/>
      <c r="D35" s="70"/>
      <c r="E35" s="70"/>
      <c r="F35" s="70"/>
      <c r="G35" s="70"/>
      <c r="H35" s="70"/>
      <c r="I35" s="71"/>
      <c r="J35" s="71"/>
      <c r="K35" s="71"/>
      <c r="L35" s="71"/>
      <c r="M35" s="71"/>
      <c r="N35" s="71"/>
      <c r="O35" s="71"/>
      <c r="P35" s="71"/>
      <c r="Q35" s="71"/>
      <c r="R35" s="71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2022-12-01T15:07:52Z</dcterms:modified>
</cp:coreProperties>
</file>