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30" i="1" l="1"/>
  <c r="N30" i="1"/>
  <c r="J30" i="1"/>
  <c r="F30" i="1"/>
  <c r="R28" i="1"/>
  <c r="Q28" i="1"/>
  <c r="Q30" i="1" s="1"/>
  <c r="N28" i="1"/>
  <c r="M28" i="1"/>
  <c r="M30" i="1" s="1"/>
  <c r="J28" i="1"/>
  <c r="I28" i="1"/>
  <c r="I30" i="1" s="1"/>
  <c r="F28" i="1"/>
  <c r="E28" i="1"/>
  <c r="E30" i="1" s="1"/>
  <c r="R27" i="1"/>
  <c r="Q27" i="1"/>
  <c r="P27" i="1"/>
  <c r="P28" i="1" s="1"/>
  <c r="P30" i="1" s="1"/>
  <c r="O27" i="1"/>
  <c r="O28" i="1" s="1"/>
  <c r="O30" i="1" s="1"/>
  <c r="N27" i="1"/>
  <c r="M27" i="1"/>
  <c r="L27" i="1"/>
  <c r="L28" i="1" s="1"/>
  <c r="L30" i="1" s="1"/>
  <c r="K27" i="1"/>
  <c r="K28" i="1" s="1"/>
  <c r="K30" i="1" s="1"/>
  <c r="J27" i="1"/>
  <c r="I27" i="1"/>
  <c r="H27" i="1"/>
  <c r="H28" i="1" s="1"/>
  <c r="H30" i="1" s="1"/>
  <c r="G27" i="1"/>
  <c r="G28" i="1" s="1"/>
  <c r="G30" i="1" s="1"/>
  <c r="F27" i="1"/>
  <c r="E27" i="1"/>
  <c r="D27" i="1"/>
  <c r="D28" i="1" s="1"/>
  <c r="D30" i="1" s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<sst xmlns="http://schemas.openxmlformats.org/spreadsheetml/2006/main" count="35" uniqueCount="34">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</sst>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165" fontId="6" fillId="0" borderId="20" xfId="1" applyNumberFormat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165" fontId="6" fillId="0" borderId="25" xfId="1" applyNumberFormat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165" fontId="6" fillId="0" borderId="29" xfId="1" applyNumberFormat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165" fontId="6" fillId="0" borderId="15" xfId="1" applyNumberFormat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34" xfId="1" applyFont="1" applyBorder="1" applyAlignment="1">
      <alignment vertical="center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6" fillId="0" borderId="25" xfId="1" applyFont="1" applyBorder="1" applyAlignment="1">
      <alignment vertical="top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0" fontId="6" fillId="0" borderId="29" xfId="1" applyFont="1" applyBorder="1" applyAlignment="1">
      <alignment vertical="top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U16" sqref="U16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6</v>
      </c>
      <c r="C10" s="7"/>
      <c r="D10" s="7"/>
      <c r="E10" s="8">
        <v>16</v>
      </c>
      <c r="F10" s="9" t="s">
        <v>7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8</v>
      </c>
    </row>
    <row r="11" spans="1:18" x14ac:dyDescent="0.25">
      <c r="A11" s="1"/>
      <c r="B11" s="10">
        <f>E10*N31</f>
        <v>976</v>
      </c>
      <c r="C11" s="11"/>
      <c r="D11" s="12" t="s">
        <v>9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14</v>
      </c>
      <c r="J11" s="13" t="s">
        <v>15</v>
      </c>
      <c r="K11" s="13" t="s">
        <v>16</v>
      </c>
      <c r="L11" s="13" t="s">
        <v>17</v>
      </c>
      <c r="M11" s="13" t="s">
        <v>18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19</v>
      </c>
      <c r="C17" s="26" t="s">
        <v>20</v>
      </c>
      <c r="D17" s="27">
        <v>3.193E-2</v>
      </c>
      <c r="E17" s="28"/>
      <c r="F17" s="28"/>
      <c r="G17" s="28"/>
      <c r="H17" s="28"/>
      <c r="I17" s="28"/>
      <c r="J17" s="28"/>
      <c r="K17" s="28"/>
      <c r="L17" s="29"/>
      <c r="M17" s="28"/>
      <c r="N17" s="28"/>
      <c r="O17" s="28"/>
      <c r="P17" s="28"/>
      <c r="Q17" s="28"/>
      <c r="R17" s="30"/>
    </row>
    <row r="18" spans="1:18" ht="105" x14ac:dyDescent="0.25">
      <c r="A18" s="1"/>
      <c r="B18" s="31"/>
      <c r="C18" s="32" t="s">
        <v>21</v>
      </c>
      <c r="D18" s="33"/>
      <c r="E18" s="34">
        <v>0.08</v>
      </c>
      <c r="F18" s="34">
        <v>1</v>
      </c>
      <c r="G18" s="34"/>
      <c r="H18" s="34"/>
      <c r="I18" s="34"/>
      <c r="J18" s="34"/>
      <c r="K18" s="34">
        <v>0.01</v>
      </c>
      <c r="L18" s="35"/>
      <c r="M18" s="34">
        <v>0.01</v>
      </c>
      <c r="N18" s="34"/>
      <c r="O18" s="34"/>
      <c r="P18" s="34"/>
      <c r="Q18" s="34"/>
      <c r="R18" s="36"/>
    </row>
    <row r="19" spans="1:18" ht="30" x14ac:dyDescent="0.25">
      <c r="A19" s="1"/>
      <c r="B19" s="31"/>
      <c r="C19" s="32" t="s">
        <v>22</v>
      </c>
      <c r="D19" s="33"/>
      <c r="E19" s="34"/>
      <c r="F19" s="34"/>
      <c r="G19" s="34">
        <v>0.03</v>
      </c>
      <c r="H19" s="34"/>
      <c r="I19" s="34"/>
      <c r="J19" s="34"/>
      <c r="K19" s="34"/>
      <c r="L19" s="35"/>
      <c r="M19" s="34"/>
      <c r="N19" s="34"/>
      <c r="O19" s="34"/>
      <c r="P19" s="34"/>
      <c r="Q19" s="34"/>
      <c r="R19" s="36"/>
    </row>
    <row r="20" spans="1:18" ht="45" x14ac:dyDescent="0.25">
      <c r="A20" s="1"/>
      <c r="B20" s="31"/>
      <c r="C20" s="32" t="s">
        <v>23</v>
      </c>
      <c r="D20" s="33"/>
      <c r="E20" s="34"/>
      <c r="F20" s="34"/>
      <c r="G20" s="34"/>
      <c r="H20" s="34">
        <v>1</v>
      </c>
      <c r="I20" s="34">
        <v>1.47E-2</v>
      </c>
      <c r="J20" s="34">
        <v>1.7000000000000001E-2</v>
      </c>
      <c r="K20" s="34"/>
      <c r="L20" s="35"/>
      <c r="M20" s="34"/>
      <c r="N20" s="34"/>
      <c r="O20" s="34"/>
      <c r="P20" s="34"/>
      <c r="Q20" s="34"/>
      <c r="R20" s="36"/>
    </row>
    <row r="21" spans="1:18" ht="15.75" x14ac:dyDescent="0.25">
      <c r="A21" s="1"/>
      <c r="B21" s="31"/>
      <c r="C21" s="32" t="s">
        <v>17</v>
      </c>
      <c r="D21" s="33"/>
      <c r="E21" s="34"/>
      <c r="F21" s="34"/>
      <c r="G21" s="34"/>
      <c r="H21" s="34"/>
      <c r="I21" s="34"/>
      <c r="J21" s="34"/>
      <c r="K21" s="34"/>
      <c r="L21" s="35">
        <v>0.12</v>
      </c>
      <c r="M21" s="34"/>
      <c r="N21" s="34"/>
      <c r="O21" s="34"/>
      <c r="P21" s="34"/>
      <c r="Q21" s="34"/>
      <c r="R21" s="36"/>
    </row>
    <row r="22" spans="1:18" ht="15.75" x14ac:dyDescent="0.25">
      <c r="A22" s="1"/>
      <c r="B22" s="31"/>
      <c r="C22" s="32"/>
      <c r="D22" s="33"/>
      <c r="E22" s="34"/>
      <c r="F22" s="34"/>
      <c r="G22" s="34"/>
      <c r="H22" s="34"/>
      <c r="I22" s="34"/>
      <c r="J22" s="34"/>
      <c r="K22" s="34"/>
      <c r="L22" s="35"/>
      <c r="M22" s="34"/>
      <c r="N22" s="34"/>
      <c r="O22" s="34"/>
      <c r="P22" s="34"/>
      <c r="Q22" s="34"/>
      <c r="R22" s="36"/>
    </row>
    <row r="23" spans="1:18" ht="15.75" x14ac:dyDescent="0.25">
      <c r="A23" s="1"/>
      <c r="B23" s="31"/>
      <c r="C23" s="32"/>
      <c r="D23" s="33"/>
      <c r="E23" s="34"/>
      <c r="F23" s="34"/>
      <c r="G23" s="34"/>
      <c r="H23" s="34"/>
      <c r="I23" s="34"/>
      <c r="J23" s="34"/>
      <c r="K23" s="34"/>
      <c r="L23" s="35"/>
      <c r="M23" s="34"/>
      <c r="N23" s="34"/>
      <c r="O23" s="34"/>
      <c r="P23" s="34"/>
      <c r="Q23" s="34"/>
      <c r="R23" s="36"/>
    </row>
    <row r="24" spans="1:18" ht="15.75" x14ac:dyDescent="0.25">
      <c r="A24" s="1"/>
      <c r="B24" s="31"/>
      <c r="C24" s="32"/>
      <c r="D24" s="33"/>
      <c r="E24" s="34"/>
      <c r="F24" s="34"/>
      <c r="G24" s="34"/>
      <c r="H24" s="34"/>
      <c r="I24" s="34"/>
      <c r="J24" s="34"/>
      <c r="K24" s="34"/>
      <c r="L24" s="35"/>
      <c r="M24" s="34"/>
      <c r="N24" s="34"/>
      <c r="O24" s="34"/>
      <c r="P24" s="34"/>
      <c r="Q24" s="34"/>
      <c r="R24" s="36"/>
    </row>
    <row r="25" spans="1:18" ht="15.75" x14ac:dyDescent="0.25">
      <c r="A25" s="1"/>
      <c r="B25" s="31"/>
      <c r="C25" s="37"/>
      <c r="D25" s="38"/>
      <c r="E25" s="39"/>
      <c r="F25" s="39"/>
      <c r="G25" s="39"/>
      <c r="H25" s="39"/>
      <c r="I25" s="39"/>
      <c r="J25" s="39"/>
      <c r="K25" s="39"/>
      <c r="L25" s="40"/>
      <c r="M25" s="39"/>
      <c r="N25" s="39"/>
      <c r="O25" s="39"/>
      <c r="P25" s="39"/>
      <c r="Q25" s="39"/>
      <c r="R25" s="41"/>
    </row>
    <row r="26" spans="1:18" ht="16.5" thickBot="1" x14ac:dyDescent="0.3">
      <c r="A26" s="1"/>
      <c r="B26" s="31"/>
      <c r="C26" s="42"/>
      <c r="D26" s="43"/>
      <c r="E26" s="44"/>
      <c r="F26" s="44"/>
      <c r="G26" s="44"/>
      <c r="H26" s="44"/>
      <c r="I26" s="44"/>
      <c r="J26" s="44"/>
      <c r="K26" s="44"/>
      <c r="L26" s="45"/>
      <c r="M26" s="46"/>
      <c r="N26" s="44"/>
      <c r="O26" s="44"/>
      <c r="P26" s="44"/>
      <c r="Q26" s="44"/>
      <c r="R26" s="47"/>
    </row>
    <row r="27" spans="1:18" ht="15.75" x14ac:dyDescent="0.25">
      <c r="A27" s="1"/>
      <c r="B27" s="48" t="s">
        <v>24</v>
      </c>
      <c r="C27" s="49"/>
      <c r="D27" s="50">
        <f>SUM(D17:D26)</f>
        <v>3.193E-2</v>
      </c>
      <c r="E27" s="50">
        <f t="shared" ref="E27:R27" si="0">SUM(E17:E26)</f>
        <v>0.08</v>
      </c>
      <c r="F27" s="50">
        <f t="shared" si="0"/>
        <v>1</v>
      </c>
      <c r="G27" s="50">
        <f t="shared" si="0"/>
        <v>0.03</v>
      </c>
      <c r="H27" s="50">
        <f t="shared" si="0"/>
        <v>1</v>
      </c>
      <c r="I27" s="50">
        <f t="shared" si="0"/>
        <v>1.47E-2</v>
      </c>
      <c r="J27" s="50">
        <f t="shared" si="0"/>
        <v>1.7000000000000001E-2</v>
      </c>
      <c r="K27" s="50">
        <f t="shared" si="0"/>
        <v>0.01</v>
      </c>
      <c r="L27" s="50">
        <f t="shared" si="0"/>
        <v>0.12</v>
      </c>
      <c r="M27" s="50">
        <f t="shared" si="0"/>
        <v>0.01</v>
      </c>
      <c r="N27" s="50">
        <f t="shared" si="0"/>
        <v>0</v>
      </c>
      <c r="O27" s="50">
        <f t="shared" si="0"/>
        <v>0</v>
      </c>
      <c r="P27" s="50">
        <f t="shared" si="0"/>
        <v>0</v>
      </c>
      <c r="Q27" s="50">
        <f t="shared" si="0"/>
        <v>0</v>
      </c>
      <c r="R27" s="50">
        <f t="shared" si="0"/>
        <v>0</v>
      </c>
    </row>
    <row r="28" spans="1:18" ht="15.75" x14ac:dyDescent="0.25">
      <c r="A28" s="1"/>
      <c r="B28" s="51" t="s">
        <v>25</v>
      </c>
      <c r="C28" s="52"/>
      <c r="D28" s="53">
        <f>(D27*E10)</f>
        <v>0.51088</v>
      </c>
      <c r="E28" s="53">
        <f>(E27*E10)</f>
        <v>1.28</v>
      </c>
      <c r="F28" s="53">
        <f>(F27*E10)</f>
        <v>16</v>
      </c>
      <c r="G28" s="53">
        <f>(G27*E10)</f>
        <v>0.48</v>
      </c>
      <c r="H28" s="53">
        <f>(H27*E10)</f>
        <v>16</v>
      </c>
      <c r="I28" s="53">
        <f>(I27*E10)</f>
        <v>0.23519999999999999</v>
      </c>
      <c r="J28" s="53">
        <f>(J27*E10)</f>
        <v>0.27200000000000002</v>
      </c>
      <c r="K28" s="53">
        <f>(K27*E10)</f>
        <v>0.16</v>
      </c>
      <c r="L28" s="53">
        <f>(L27*E10)</f>
        <v>1.92</v>
      </c>
      <c r="M28" s="53">
        <f>E10*M27</f>
        <v>0.16</v>
      </c>
      <c r="N28" s="53">
        <f>(N27*E10)</f>
        <v>0</v>
      </c>
      <c r="O28" s="53">
        <f>(O27*E10)</f>
        <v>0</v>
      </c>
      <c r="P28" s="53">
        <f>(P27*G10)</f>
        <v>0</v>
      </c>
      <c r="Q28" s="53">
        <f>(Q27*H10)</f>
        <v>0</v>
      </c>
      <c r="R28" s="53">
        <f>(R27*I10)</f>
        <v>0</v>
      </c>
    </row>
    <row r="29" spans="1:18" ht="15.75" x14ac:dyDescent="0.25">
      <c r="A29" s="1"/>
      <c r="B29" s="51" t="s">
        <v>26</v>
      </c>
      <c r="C29" s="52"/>
      <c r="D29" s="53">
        <v>120</v>
      </c>
      <c r="E29" s="53">
        <v>60</v>
      </c>
      <c r="F29" s="53">
        <v>8</v>
      </c>
      <c r="G29" s="53">
        <v>550</v>
      </c>
      <c r="H29" s="53">
        <v>8</v>
      </c>
      <c r="I29" s="53">
        <v>130</v>
      </c>
      <c r="J29" s="53">
        <v>80</v>
      </c>
      <c r="K29" s="53">
        <v>750</v>
      </c>
      <c r="L29" s="53">
        <v>55</v>
      </c>
      <c r="M29" s="53">
        <v>250</v>
      </c>
      <c r="N29" s="53"/>
      <c r="O29" s="53"/>
      <c r="P29" s="53"/>
      <c r="Q29" s="53"/>
      <c r="R29" s="53"/>
    </row>
    <row r="30" spans="1:18" ht="15.75" x14ac:dyDescent="0.25">
      <c r="A30" s="1"/>
      <c r="B30" s="51" t="s">
        <v>27</v>
      </c>
      <c r="C30" s="52"/>
      <c r="D30" s="53">
        <f>D28*D29</f>
        <v>61.305599999999998</v>
      </c>
      <c r="E30" s="53">
        <f t="shared" ref="E30:R30" si="1">E28*E29</f>
        <v>76.8</v>
      </c>
      <c r="F30" s="53">
        <f t="shared" si="1"/>
        <v>128</v>
      </c>
      <c r="G30" s="53">
        <f t="shared" si="1"/>
        <v>264</v>
      </c>
      <c r="H30" s="53">
        <f t="shared" si="1"/>
        <v>128</v>
      </c>
      <c r="I30" s="53">
        <f t="shared" si="1"/>
        <v>30.576000000000001</v>
      </c>
      <c r="J30" s="53">
        <f t="shared" si="1"/>
        <v>21.76</v>
      </c>
      <c r="K30" s="53">
        <f t="shared" si="1"/>
        <v>120</v>
      </c>
      <c r="L30" s="53">
        <f t="shared" si="1"/>
        <v>105.6</v>
      </c>
      <c r="M30" s="53">
        <f t="shared" si="1"/>
        <v>40</v>
      </c>
      <c r="N30" s="53">
        <f t="shared" si="1"/>
        <v>0</v>
      </c>
      <c r="O30" s="53">
        <f t="shared" si="1"/>
        <v>0</v>
      </c>
      <c r="P30" s="53">
        <f t="shared" si="1"/>
        <v>0</v>
      </c>
      <c r="Q30" s="53">
        <f t="shared" si="1"/>
        <v>0</v>
      </c>
      <c r="R30" s="53">
        <f t="shared" si="1"/>
        <v>0</v>
      </c>
    </row>
    <row r="31" spans="1:18" x14ac:dyDescent="0.25">
      <c r="A31" s="1"/>
      <c r="B31" s="51" t="s">
        <v>28</v>
      </c>
      <c r="C31" s="52"/>
      <c r="D31" s="54">
        <f>SUM(D30:R30)</f>
        <v>976.04160000000002</v>
      </c>
      <c r="E31" s="55"/>
      <c r="F31" s="56" t="s">
        <v>29</v>
      </c>
      <c r="G31" s="57"/>
      <c r="H31" s="57"/>
      <c r="I31" s="57"/>
      <c r="J31" s="57"/>
      <c r="K31" s="57"/>
      <c r="L31" s="57"/>
      <c r="M31" s="58"/>
      <c r="N31" s="54">
        <v>61</v>
      </c>
      <c r="O31" s="59"/>
      <c r="P31" s="59"/>
      <c r="Q31" s="59"/>
      <c r="R31" s="55"/>
    </row>
    <row r="32" spans="1:18" x14ac:dyDescent="0.25">
      <c r="A32" s="1"/>
      <c r="B32" s="60" t="s">
        <v>30</v>
      </c>
      <c r="C32" s="60"/>
      <c r="D32" s="60"/>
      <c r="E32" s="60"/>
      <c r="F32" s="60"/>
      <c r="G32" s="60"/>
      <c r="H32" s="60"/>
      <c r="I32" s="61" t="s">
        <v>31</v>
      </c>
      <c r="J32" s="61"/>
      <c r="K32" s="61"/>
      <c r="L32" s="61"/>
      <c r="M32" s="61"/>
      <c r="N32" s="61"/>
      <c r="O32" s="61"/>
      <c r="P32" s="61"/>
      <c r="Q32" s="61"/>
      <c r="R32" s="61"/>
    </row>
    <row r="33" spans="1:18" x14ac:dyDescent="0.25">
      <c r="A33" s="1"/>
      <c r="B33" s="62"/>
      <c r="C33" s="62"/>
      <c r="D33" s="62"/>
      <c r="E33" s="62"/>
      <c r="F33" s="62"/>
      <c r="G33" s="62"/>
      <c r="H33" s="62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x14ac:dyDescent="0.25">
      <c r="A34" s="1"/>
      <c r="B34" s="64" t="s">
        <v>32</v>
      </c>
      <c r="C34" s="64"/>
      <c r="D34" s="64"/>
      <c r="E34" s="64"/>
      <c r="F34" s="64"/>
      <c r="G34" s="64"/>
      <c r="H34" s="64"/>
      <c r="I34" s="65" t="s">
        <v>33</v>
      </c>
      <c r="J34" s="65"/>
      <c r="K34" s="65"/>
      <c r="L34" s="65"/>
      <c r="M34" s="65"/>
      <c r="N34" s="65"/>
      <c r="O34" s="65"/>
      <c r="P34" s="65"/>
      <c r="Q34" s="65"/>
      <c r="R34" s="65"/>
    </row>
    <row r="35" spans="1:18" x14ac:dyDescent="0.25">
      <c r="A35" s="1"/>
      <c r="B35" s="64"/>
      <c r="C35" s="64"/>
      <c r="D35" s="64"/>
      <c r="E35" s="64"/>
      <c r="F35" s="64"/>
      <c r="G35" s="64"/>
      <c r="H35" s="64"/>
      <c r="I35" s="65"/>
      <c r="J35" s="65"/>
      <c r="K35" s="65"/>
      <c r="L35" s="65"/>
      <c r="M35" s="65"/>
      <c r="N35" s="65"/>
      <c r="O35" s="65"/>
      <c r="P35" s="65"/>
      <c r="Q35" s="65"/>
      <c r="R35" s="65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2022-12-22T05:10:51Z</dcterms:modified>
</cp:coreProperties>
</file>