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9" i="1" l="1"/>
  <c r="O29" i="1"/>
  <c r="L29" i="1"/>
  <c r="K29" i="1"/>
  <c r="H29" i="1"/>
  <c r="G29" i="1"/>
  <c r="D29" i="1"/>
  <c r="R27" i="1"/>
  <c r="R29" i="1" s="1"/>
  <c r="P27" i="1"/>
  <c r="O27" i="1"/>
  <c r="N27" i="1"/>
  <c r="N29" i="1" s="1"/>
  <c r="L27" i="1"/>
  <c r="K27" i="1"/>
  <c r="J27" i="1"/>
  <c r="J29" i="1" s="1"/>
  <c r="H27" i="1"/>
  <c r="G27" i="1"/>
  <c r="F27" i="1"/>
  <c r="F29" i="1" s="1"/>
  <c r="D27" i="1"/>
  <c r="R26" i="1"/>
  <c r="Q26" i="1"/>
  <c r="Q27" i="1" s="1"/>
  <c r="Q29" i="1" s="1"/>
  <c r="P26" i="1"/>
  <c r="O26" i="1"/>
  <c r="N26" i="1"/>
  <c r="M26" i="1"/>
  <c r="M27" i="1" s="1"/>
  <c r="M29" i="1" s="1"/>
  <c r="L26" i="1"/>
  <c r="K26" i="1"/>
  <c r="J26" i="1"/>
  <c r="I26" i="1"/>
  <c r="I27" i="1" s="1"/>
  <c r="I29" i="1" s="1"/>
  <c r="H26" i="1"/>
  <c r="G26" i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<sst xmlns="http://schemas.openxmlformats.org/spreadsheetml/2006/main" count="34" uniqueCount="33">
  <si>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</si>
  <si>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</si>
  <si>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</si>
  <si>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</si>
  <si>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</si>
  <si>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</si>
  <si>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</si>
  <si>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</si>
  <si>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</si>
  <si>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</si>
  <si>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</si>
  <si>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</si>
  <si>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</si>
  <si>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</si>
  <si>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</si>
  <si>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</si>
  <si>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</si>
  <si>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Мандарин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</si>
  <si>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</si>
  <si>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</si>
  <si>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</si>
  <si>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</si>
  <si>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Мандарин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</si>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</sst>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1" sqref="V11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16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1136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0.19298999999999999</v>
      </c>
      <c r="E16" s="34">
        <v>0.02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50">
        <v>0.13500000000000001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31.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6.166E-2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23</v>
      </c>
      <c r="C26" s="56"/>
      <c r="D26" s="57">
        <f t="shared" ref="D26:R26" si="0">SUM(D16:D25)</f>
        <v>0.19298999999999999</v>
      </c>
      <c r="E26" s="57">
        <f t="shared" si="0"/>
        <v>0.02</v>
      </c>
      <c r="F26" s="57">
        <f t="shared" si="0"/>
        <v>0.13500000000000001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6.166E-2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24</v>
      </c>
      <c r="C27" s="59"/>
      <c r="D27" s="60">
        <f>(D26*E9)</f>
        <v>3.0878399999999999</v>
      </c>
      <c r="E27" s="60">
        <f>(E26*E9)</f>
        <v>0.32</v>
      </c>
      <c r="F27" s="60">
        <f>(F26*E9)</f>
        <v>2.16</v>
      </c>
      <c r="G27" s="60">
        <f>(G26*E9)</f>
        <v>0.32</v>
      </c>
      <c r="H27" s="60">
        <f>(H26*E9)</f>
        <v>16</v>
      </c>
      <c r="I27" s="60">
        <f>(I26*E9)</f>
        <v>0.28799999999999998</v>
      </c>
      <c r="J27" s="60">
        <f>(J26*E9)</f>
        <v>3.2000000000000001E-2</v>
      </c>
      <c r="K27" s="60">
        <f>(K26*E9)</f>
        <v>1.92</v>
      </c>
      <c r="L27" s="60">
        <f>(L26*E9)</f>
        <v>0.98655999999999999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25</v>
      </c>
      <c r="C28" s="59"/>
      <c r="D28" s="60">
        <v>85</v>
      </c>
      <c r="E28" s="60">
        <v>800</v>
      </c>
      <c r="F28" s="60">
        <v>80</v>
      </c>
      <c r="G28" s="60">
        <v>17</v>
      </c>
      <c r="H28" s="60">
        <v>9</v>
      </c>
      <c r="I28" s="60">
        <v>80</v>
      </c>
      <c r="J28" s="60">
        <v>1200</v>
      </c>
      <c r="K28" s="60">
        <v>55</v>
      </c>
      <c r="L28" s="60">
        <v>130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26</v>
      </c>
      <c r="C29" s="59"/>
      <c r="D29" s="60">
        <f t="shared" ref="D29:R29" si="1">D27*D28</f>
        <v>262.46640000000002</v>
      </c>
      <c r="E29" s="60">
        <f t="shared" si="1"/>
        <v>256</v>
      </c>
      <c r="F29" s="60">
        <f t="shared" si="1"/>
        <v>172.8</v>
      </c>
      <c r="G29" s="60">
        <f t="shared" si="1"/>
        <v>5.44</v>
      </c>
      <c r="H29" s="60">
        <f t="shared" si="1"/>
        <v>144</v>
      </c>
      <c r="I29" s="60">
        <f t="shared" si="1"/>
        <v>23.04</v>
      </c>
      <c r="J29" s="60">
        <f t="shared" si="1"/>
        <v>38.4</v>
      </c>
      <c r="K29" s="60">
        <f t="shared" si="1"/>
        <v>105.6</v>
      </c>
      <c r="L29" s="60">
        <f t="shared" si="1"/>
        <v>128.25280000000001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27</v>
      </c>
      <c r="C30" s="59"/>
      <c r="D30" s="61">
        <f>SUM(D29:R29)</f>
        <v>1135.9992</v>
      </c>
      <c r="E30" s="62"/>
      <c r="F30" s="63" t="s">
        <v>28</v>
      </c>
      <c r="G30" s="64"/>
      <c r="H30" s="64"/>
      <c r="I30" s="64"/>
      <c r="J30" s="64"/>
      <c r="K30" s="64"/>
      <c r="L30" s="64"/>
      <c r="M30" s="65"/>
      <c r="N30" s="61">
        <v>71</v>
      </c>
      <c r="O30" s="66"/>
      <c r="P30" s="66"/>
      <c r="Q30" s="66"/>
      <c r="R30" s="62"/>
    </row>
    <row r="31" spans="1:18" x14ac:dyDescent="0.25">
      <c r="A31" s="1"/>
      <c r="B31" s="67" t="s">
        <v>29</v>
      </c>
      <c r="C31" s="67"/>
      <c r="D31" s="67"/>
      <c r="E31" s="67"/>
      <c r="F31" s="67"/>
      <c r="G31" s="67"/>
      <c r="H31" s="67"/>
      <c r="I31" s="68" t="s">
        <v>30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31</v>
      </c>
      <c r="C33" s="71"/>
      <c r="D33" s="71"/>
      <c r="E33" s="71"/>
      <c r="F33" s="71"/>
      <c r="G33" s="71"/>
      <c r="H33" s="71"/>
      <c r="I33" s="72" t="s">
        <v>32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2023-03-06T06:35:13Z</dcterms:modified>
</cp:coreProperties>
</file>