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7" i="1" l="1"/>
  <c r="P29" i="1" s="1"/>
  <c r="N27" i="1"/>
  <c r="N29" i="1" s="1"/>
  <c r="K27" i="1"/>
  <c r="K29" i="1" s="1"/>
  <c r="J27" i="1"/>
  <c r="J29" i="1" s="1"/>
  <c r="G27" i="1"/>
  <c r="G29" i="1" s="1"/>
  <c r="F27" i="1"/>
  <c r="F29" i="1" s="1"/>
  <c r="C27" i="1"/>
  <c r="C29" i="1" s="1"/>
  <c r="Q26" i="1"/>
  <c r="Q27" i="1" s="1"/>
  <c r="Q29" i="1" s="1"/>
  <c r="P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C26" i="1"/>
  <c r="A10" i="1"/>
  <c r="C30" i="1" l="1"/>
</calcChain>
</file>

<file path=xl/sharedStrings.xml><?xml version="1.0" encoding="utf-8"?>
<sst xmlns="http://schemas.openxmlformats.org/spreadsheetml/2006/main" count="37" uniqueCount="33">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</sst>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T15" sqref="T15"/>
    </sheetView>
  </sheetViews>
  <sheetFormatPr defaultRowHeight="15" x14ac:dyDescent="0.25"/>
  <sheetData>
    <row r="1" spans="1:17" x14ac:dyDescent="0.2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5</v>
      </c>
      <c r="B9" s="7"/>
      <c r="C9" s="7"/>
      <c r="D9" s="8">
        <v>13</v>
      </c>
      <c r="E9" s="9" t="s">
        <v>6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7</v>
      </c>
    </row>
    <row r="10" spans="1:17" x14ac:dyDescent="0.25">
      <c r="A10" s="10">
        <f>D9*M30</f>
        <v>923</v>
      </c>
      <c r="B10" s="11"/>
      <c r="C10" s="12" t="s">
        <v>8</v>
      </c>
      <c r="D10" s="13" t="s">
        <v>9</v>
      </c>
      <c r="E10" s="13"/>
      <c r="F10" s="13" t="s">
        <v>10</v>
      </c>
      <c r="G10" s="13" t="s">
        <v>11</v>
      </c>
      <c r="H10" s="13" t="s">
        <v>12</v>
      </c>
      <c r="I10" s="14" t="s">
        <v>13</v>
      </c>
      <c r="J10" s="14" t="s">
        <v>14</v>
      </c>
      <c r="K10" s="13" t="s">
        <v>15</v>
      </c>
      <c r="L10" s="14" t="s">
        <v>16</v>
      </c>
      <c r="M10" s="14" t="s">
        <v>17</v>
      </c>
      <c r="N10" s="14" t="s">
        <v>18</v>
      </c>
      <c r="O10" s="14"/>
      <c r="P10" s="13"/>
      <c r="Q10" s="15"/>
    </row>
    <row r="11" spans="1:17" x14ac:dyDescent="0.25">
      <c r="A11" s="16"/>
      <c r="B11" s="17"/>
      <c r="C11" s="18"/>
      <c r="D11" s="19"/>
      <c r="E11" s="19"/>
      <c r="F11" s="19"/>
      <c r="G11" s="19"/>
      <c r="H11" s="19"/>
      <c r="I11" s="20"/>
      <c r="J11" s="20"/>
      <c r="K11" s="19"/>
      <c r="L11" s="20"/>
      <c r="M11" s="20"/>
      <c r="N11" s="20"/>
      <c r="O11" s="20"/>
      <c r="P11" s="19"/>
      <c r="Q11" s="21"/>
    </row>
    <row r="12" spans="1:17" x14ac:dyDescent="0.25">
      <c r="A12" s="16"/>
      <c r="B12" s="17"/>
      <c r="C12" s="18"/>
      <c r="D12" s="19"/>
      <c r="E12" s="19"/>
      <c r="F12" s="19"/>
      <c r="G12" s="19"/>
      <c r="H12" s="19"/>
      <c r="I12" s="20"/>
      <c r="J12" s="20"/>
      <c r="K12" s="19"/>
      <c r="L12" s="20"/>
      <c r="M12" s="20"/>
      <c r="N12" s="20"/>
      <c r="O12" s="20"/>
      <c r="P12" s="19"/>
      <c r="Q12" s="21"/>
    </row>
    <row r="13" spans="1:17" x14ac:dyDescent="0.25">
      <c r="A13" s="16"/>
      <c r="B13" s="17"/>
      <c r="C13" s="18"/>
      <c r="D13" s="19"/>
      <c r="E13" s="19"/>
      <c r="F13" s="19"/>
      <c r="G13" s="19"/>
      <c r="H13" s="19"/>
      <c r="I13" s="20"/>
      <c r="J13" s="20"/>
      <c r="K13" s="19"/>
      <c r="L13" s="20"/>
      <c r="M13" s="20"/>
      <c r="N13" s="20"/>
      <c r="O13" s="20"/>
      <c r="P13" s="19"/>
      <c r="Q13" s="21"/>
    </row>
    <row r="14" spans="1:17" x14ac:dyDescent="0.25">
      <c r="A14" s="16"/>
      <c r="B14" s="17"/>
      <c r="C14" s="18"/>
      <c r="D14" s="19"/>
      <c r="E14" s="19"/>
      <c r="F14" s="19"/>
      <c r="G14" s="19"/>
      <c r="H14" s="19"/>
      <c r="I14" s="20"/>
      <c r="J14" s="20"/>
      <c r="K14" s="19"/>
      <c r="L14" s="22"/>
      <c r="M14" s="20"/>
      <c r="N14" s="22"/>
      <c r="O14" s="20"/>
      <c r="P14" s="19"/>
      <c r="Q14" s="21"/>
    </row>
    <row r="15" spans="1:17" ht="15.75" thickBot="1" x14ac:dyDescent="0.3">
      <c r="A15" s="23"/>
      <c r="B15" s="24"/>
      <c r="C15" s="25"/>
      <c r="D15" s="26"/>
      <c r="E15" s="26"/>
      <c r="F15" s="26"/>
      <c r="G15" s="26"/>
      <c r="H15" s="26"/>
      <c r="I15" s="27"/>
      <c r="J15" s="27"/>
      <c r="K15" s="26"/>
      <c r="L15" s="28"/>
      <c r="M15" s="27"/>
      <c r="N15" s="28"/>
      <c r="O15" s="27"/>
      <c r="P15" s="26"/>
      <c r="Q15" s="29"/>
    </row>
    <row r="16" spans="1:17" ht="60" x14ac:dyDescent="0.25">
      <c r="A16" s="30" t="s">
        <v>19</v>
      </c>
      <c r="B16" s="31" t="s">
        <v>20</v>
      </c>
      <c r="C16" s="32">
        <v>2.7E-2</v>
      </c>
      <c r="D16" s="33"/>
      <c r="E16" s="33"/>
      <c r="F16" s="33">
        <v>0.08</v>
      </c>
      <c r="G16" s="33">
        <v>0.02</v>
      </c>
      <c r="H16" s="33">
        <v>1.8E-3</v>
      </c>
      <c r="I16" s="34"/>
      <c r="J16" s="34"/>
      <c r="K16" s="34"/>
      <c r="L16" s="34"/>
      <c r="M16" s="34">
        <v>0.36</v>
      </c>
      <c r="N16" s="34"/>
      <c r="O16" s="34"/>
      <c r="P16" s="34"/>
      <c r="Q16" s="35"/>
    </row>
    <row r="17" spans="1:17" ht="45" x14ac:dyDescent="0.25">
      <c r="A17" s="36"/>
      <c r="B17" s="37" t="s">
        <v>9</v>
      </c>
      <c r="C17" s="38"/>
      <c r="D17" s="39">
        <v>1.043E-2</v>
      </c>
      <c r="E17" s="39"/>
      <c r="F17" s="39"/>
      <c r="G17" s="39"/>
      <c r="H17" s="39"/>
      <c r="I17" s="39"/>
      <c r="J17" s="40"/>
      <c r="K17" s="40"/>
      <c r="L17" s="40"/>
      <c r="M17" s="40"/>
      <c r="N17" s="40"/>
      <c r="O17" s="40"/>
      <c r="P17" s="40"/>
      <c r="Q17" s="41"/>
    </row>
    <row r="18" spans="1:17" ht="15.75" x14ac:dyDescent="0.25">
      <c r="A18" s="36"/>
      <c r="B18" s="37" t="s">
        <v>18</v>
      </c>
      <c r="C18" s="42"/>
      <c r="D18" s="43"/>
      <c r="E18" s="43"/>
      <c r="F18" s="43"/>
      <c r="G18" s="43"/>
      <c r="H18" s="43"/>
      <c r="I18" s="43">
        <v>1.7999999999999999E-2</v>
      </c>
      <c r="J18" s="44"/>
      <c r="K18" s="44"/>
      <c r="L18" s="44"/>
      <c r="M18" s="44"/>
      <c r="N18" s="44">
        <v>2E-3</v>
      </c>
      <c r="O18" s="44"/>
      <c r="P18" s="44"/>
      <c r="Q18" s="45"/>
    </row>
    <row r="19" spans="1:17" ht="15.75" x14ac:dyDescent="0.25">
      <c r="A19" s="36"/>
      <c r="B19" s="37" t="s">
        <v>14</v>
      </c>
      <c r="C19" s="42"/>
      <c r="D19" s="43"/>
      <c r="E19" s="43"/>
      <c r="F19" s="43"/>
      <c r="G19" s="43"/>
      <c r="H19" s="43"/>
      <c r="I19" s="43"/>
      <c r="J19" s="44">
        <v>0.13</v>
      </c>
      <c r="K19" s="44"/>
      <c r="L19" s="44"/>
      <c r="M19" s="44"/>
      <c r="N19" s="44"/>
      <c r="O19" s="44"/>
      <c r="P19" s="44"/>
      <c r="Q19" s="45"/>
    </row>
    <row r="20" spans="1:17" ht="15.75" x14ac:dyDescent="0.25">
      <c r="A20" s="36"/>
      <c r="B20" s="37" t="s">
        <v>21</v>
      </c>
      <c r="C20" s="42"/>
      <c r="D20" s="43"/>
      <c r="E20" s="43"/>
      <c r="F20" s="43"/>
      <c r="G20" s="43"/>
      <c r="H20" s="43"/>
      <c r="I20" s="43"/>
      <c r="J20" s="44"/>
      <c r="K20" s="44">
        <v>1.575E-2</v>
      </c>
      <c r="L20" s="44"/>
      <c r="M20" s="44"/>
      <c r="N20" s="44"/>
      <c r="O20" s="44"/>
      <c r="P20" s="44"/>
      <c r="Q20" s="45"/>
    </row>
    <row r="21" spans="1:17" ht="15.75" x14ac:dyDescent="0.25">
      <c r="A21" s="36"/>
      <c r="B21" s="37" t="s">
        <v>16</v>
      </c>
      <c r="C21" s="42"/>
      <c r="D21" s="43"/>
      <c r="E21" s="43"/>
      <c r="F21" s="43"/>
      <c r="G21" s="43"/>
      <c r="H21" s="43"/>
      <c r="I21" s="43"/>
      <c r="J21" s="44"/>
      <c r="K21" s="44"/>
      <c r="L21" s="44">
        <v>4.2000000000000003E-2</v>
      </c>
      <c r="M21" s="44"/>
      <c r="N21" s="44"/>
      <c r="O21" s="44"/>
      <c r="P21" s="44"/>
      <c r="Q21" s="45"/>
    </row>
    <row r="22" spans="1:17" ht="15.75" x14ac:dyDescent="0.25">
      <c r="A22" s="36"/>
      <c r="B22" s="37"/>
      <c r="C22" s="42"/>
      <c r="D22" s="43"/>
      <c r="E22" s="43"/>
      <c r="F22" s="43"/>
      <c r="G22" s="43"/>
      <c r="H22" s="43"/>
      <c r="I22" s="43"/>
      <c r="J22" s="44"/>
      <c r="K22" s="44"/>
      <c r="L22" s="44"/>
      <c r="M22" s="44"/>
      <c r="N22" s="44"/>
      <c r="O22" s="44"/>
      <c r="P22" s="44"/>
      <c r="Q22" s="45"/>
    </row>
    <row r="23" spans="1:17" ht="15.75" x14ac:dyDescent="0.25">
      <c r="A23" s="36"/>
      <c r="B23" s="46"/>
      <c r="C23" s="42"/>
      <c r="D23" s="4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5"/>
    </row>
    <row r="24" spans="1:17" ht="15.75" x14ac:dyDescent="0.25">
      <c r="A24" s="36"/>
      <c r="B24" s="46"/>
      <c r="C24" s="42"/>
      <c r="D24" s="43"/>
      <c r="E24" s="43"/>
      <c r="F24" s="43"/>
      <c r="G24" s="43"/>
      <c r="H24" s="43"/>
      <c r="I24" s="43"/>
      <c r="J24" s="44"/>
      <c r="K24" s="44"/>
      <c r="L24" s="44"/>
      <c r="M24" s="44"/>
      <c r="N24" s="44"/>
      <c r="O24" s="44"/>
      <c r="P24" s="44"/>
      <c r="Q24" s="45"/>
    </row>
    <row r="25" spans="1:17" ht="16.5" thickBot="1" x14ac:dyDescent="0.3">
      <c r="A25" s="36"/>
      <c r="B25" s="46"/>
      <c r="C25" s="47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50"/>
    </row>
    <row r="26" spans="1:17" ht="15.75" x14ac:dyDescent="0.25">
      <c r="A26" s="51" t="s">
        <v>22</v>
      </c>
      <c r="B26" s="52"/>
      <c r="C26" s="53">
        <f t="shared" ref="C26:Q26" si="0">SUM(C16:C25)</f>
        <v>2.7E-2</v>
      </c>
      <c r="D26" s="53">
        <f t="shared" si="0"/>
        <v>1.043E-2</v>
      </c>
      <c r="E26" s="53">
        <f t="shared" si="0"/>
        <v>0</v>
      </c>
      <c r="F26" s="53">
        <f t="shared" si="0"/>
        <v>0.08</v>
      </c>
      <c r="G26" s="53">
        <f t="shared" si="0"/>
        <v>0.02</v>
      </c>
      <c r="H26" s="53">
        <f t="shared" si="0"/>
        <v>1.8E-3</v>
      </c>
      <c r="I26" s="53">
        <f t="shared" si="0"/>
        <v>1.7999999999999999E-2</v>
      </c>
      <c r="J26" s="53">
        <f t="shared" si="0"/>
        <v>0.13</v>
      </c>
      <c r="K26" s="53">
        <f t="shared" si="0"/>
        <v>1.575E-2</v>
      </c>
      <c r="L26" s="53">
        <f t="shared" si="0"/>
        <v>4.2000000000000003E-2</v>
      </c>
      <c r="M26" s="53">
        <f t="shared" si="0"/>
        <v>0.36</v>
      </c>
      <c r="N26" s="53">
        <f t="shared" si="0"/>
        <v>2E-3</v>
      </c>
      <c r="O26" s="53"/>
      <c r="P26" s="53">
        <f t="shared" si="0"/>
        <v>0</v>
      </c>
      <c r="Q26" s="53">
        <f t="shared" si="0"/>
        <v>0</v>
      </c>
    </row>
    <row r="27" spans="1:17" ht="15.75" x14ac:dyDescent="0.25">
      <c r="A27" s="54" t="s">
        <v>23</v>
      </c>
      <c r="B27" s="55"/>
      <c r="C27" s="39">
        <f>(C26*D9)</f>
        <v>0.35099999999999998</v>
      </c>
      <c r="D27" s="39">
        <f>(D26*D9)</f>
        <v>0.13558999999999999</v>
      </c>
      <c r="E27" s="39">
        <f>(E26*D9)</f>
        <v>0</v>
      </c>
      <c r="F27" s="39">
        <f>(F26*D9)</f>
        <v>1.04</v>
      </c>
      <c r="G27" s="39">
        <f>(G26*D9)</f>
        <v>0.26</v>
      </c>
      <c r="H27" s="39">
        <f>(H26*D9)</f>
        <v>2.3400000000000001E-2</v>
      </c>
      <c r="I27" s="39">
        <f>(I26*D9)</f>
        <v>0.23399999999999999</v>
      </c>
      <c r="J27" s="39">
        <f>J26*D9</f>
        <v>1.69</v>
      </c>
      <c r="K27" s="39">
        <f>(K26*D9)</f>
        <v>0.20474999999999999</v>
      </c>
      <c r="L27" s="39">
        <f>L26*D9</f>
        <v>0.54600000000000004</v>
      </c>
      <c r="M27" s="39">
        <f>(M26*D9)</f>
        <v>4.68</v>
      </c>
      <c r="N27" s="39">
        <f>D9*N26</f>
        <v>2.6000000000000002E-2</v>
      </c>
      <c r="O27" s="39"/>
      <c r="P27" s="39">
        <f>(P26*D9)</f>
        <v>0</v>
      </c>
      <c r="Q27" s="39">
        <f>(Q26*D9)</f>
        <v>0</v>
      </c>
    </row>
    <row r="28" spans="1:17" ht="15.75" x14ac:dyDescent="0.25">
      <c r="A28" s="54" t="s">
        <v>24</v>
      </c>
      <c r="B28" s="55"/>
      <c r="C28" s="39">
        <v>650</v>
      </c>
      <c r="D28" s="39">
        <v>800</v>
      </c>
      <c r="E28" s="39"/>
      <c r="F28" s="39">
        <v>105</v>
      </c>
      <c r="G28" s="39">
        <v>40</v>
      </c>
      <c r="H28" s="39">
        <v>17</v>
      </c>
      <c r="I28" s="39">
        <v>80</v>
      </c>
      <c r="J28" s="39">
        <v>55</v>
      </c>
      <c r="K28" s="39">
        <v>140</v>
      </c>
      <c r="L28" s="39">
        <v>240</v>
      </c>
      <c r="M28" s="39">
        <v>35</v>
      </c>
      <c r="N28" s="39">
        <v>1200</v>
      </c>
      <c r="O28" s="39"/>
      <c r="P28" s="39"/>
      <c r="Q28" s="39"/>
    </row>
    <row r="29" spans="1:17" ht="15.75" x14ac:dyDescent="0.25">
      <c r="A29" s="54" t="s">
        <v>25</v>
      </c>
      <c r="B29" s="55"/>
      <c r="C29" s="39">
        <f t="shared" ref="C29:Q29" si="1">C27*C28</f>
        <v>228.14999999999998</v>
      </c>
      <c r="D29" s="39">
        <f t="shared" si="1"/>
        <v>108.47199999999999</v>
      </c>
      <c r="E29" s="39">
        <f t="shared" si="1"/>
        <v>0</v>
      </c>
      <c r="F29" s="39">
        <f t="shared" si="1"/>
        <v>109.2</v>
      </c>
      <c r="G29" s="39">
        <f t="shared" si="1"/>
        <v>10.4</v>
      </c>
      <c r="H29" s="39">
        <f t="shared" si="1"/>
        <v>0.39779999999999999</v>
      </c>
      <c r="I29" s="39">
        <f t="shared" si="1"/>
        <v>18.72</v>
      </c>
      <c r="J29" s="39">
        <f t="shared" si="1"/>
        <v>92.95</v>
      </c>
      <c r="K29" s="39">
        <f t="shared" si="1"/>
        <v>28.664999999999999</v>
      </c>
      <c r="L29" s="39">
        <f t="shared" si="1"/>
        <v>131.04000000000002</v>
      </c>
      <c r="M29" s="39">
        <f t="shared" si="1"/>
        <v>163.79999999999998</v>
      </c>
      <c r="N29" s="39">
        <f t="shared" si="1"/>
        <v>31.200000000000003</v>
      </c>
      <c r="O29" s="39"/>
      <c r="P29" s="39">
        <f t="shared" si="1"/>
        <v>0</v>
      </c>
      <c r="Q29" s="39">
        <f t="shared" si="1"/>
        <v>0</v>
      </c>
    </row>
    <row r="30" spans="1:17" ht="15.75" x14ac:dyDescent="0.25">
      <c r="A30" s="54" t="s">
        <v>26</v>
      </c>
      <c r="B30" s="55"/>
      <c r="C30" s="56">
        <f>SUM(C29:Q29)</f>
        <v>922.99479999999994</v>
      </c>
      <c r="D30" s="57"/>
      <c r="E30" s="56" t="s">
        <v>27</v>
      </c>
      <c r="F30" s="58"/>
      <c r="G30" s="58"/>
      <c r="H30" s="58"/>
      <c r="I30" s="58"/>
      <c r="J30" s="58"/>
      <c r="K30" s="57"/>
      <c r="L30" s="59"/>
      <c r="M30" s="56">
        <v>71</v>
      </c>
      <c r="N30" s="58"/>
      <c r="O30" s="58"/>
      <c r="P30" s="58"/>
      <c r="Q30" s="57"/>
    </row>
    <row r="31" spans="1:17" x14ac:dyDescent="0.25">
      <c r="A31" s="60" t="s">
        <v>28</v>
      </c>
      <c r="B31" s="60"/>
      <c r="C31" s="60"/>
      <c r="D31" s="60"/>
      <c r="E31" s="60"/>
      <c r="F31" s="60"/>
      <c r="G31" s="60"/>
      <c r="H31" s="61" t="s">
        <v>29</v>
      </c>
      <c r="I31" s="61"/>
      <c r="J31" s="61"/>
      <c r="K31" s="61"/>
      <c r="L31" s="61"/>
      <c r="M31" s="61"/>
      <c r="N31" s="61"/>
      <c r="O31" s="61"/>
      <c r="P31" s="61"/>
      <c r="Q31" s="61"/>
    </row>
    <row r="32" spans="1:17" x14ac:dyDescent="0.25">
      <c r="A32" s="62"/>
      <c r="B32" s="62"/>
      <c r="C32" s="62"/>
      <c r="D32" s="62"/>
      <c r="E32" s="62"/>
      <c r="F32" s="62"/>
      <c r="G32" s="62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x14ac:dyDescent="0.25">
      <c r="A33" s="64" t="s">
        <v>30</v>
      </c>
      <c r="B33" s="64"/>
      <c r="C33" s="64"/>
      <c r="D33" s="64"/>
      <c r="E33" s="64"/>
      <c r="F33" s="64"/>
      <c r="G33" s="64"/>
      <c r="H33" s="65" t="s">
        <v>31</v>
      </c>
      <c r="I33" s="65"/>
      <c r="J33" s="65"/>
      <c r="K33" s="65"/>
      <c r="L33" s="65"/>
      <c r="M33" s="65"/>
      <c r="N33" s="65"/>
      <c r="O33" s="65"/>
      <c r="P33" s="65"/>
      <c r="Q33" s="65"/>
    </row>
    <row r="34" spans="1:17" x14ac:dyDescent="0.25">
      <c r="A34" s="64"/>
      <c r="B34" s="64"/>
      <c r="C34" s="64"/>
      <c r="D34" s="64"/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</row>
  </sheetData>
  <mergeCells count="37">
    <mergeCell ref="A33:G34"/>
    <mergeCell ref="H33:Q34"/>
    <mergeCell ref="A29:B29"/>
    <mergeCell ref="A30:B30"/>
    <mergeCell ref="C30:D30"/>
    <mergeCell ref="E30:K30"/>
    <mergeCell ref="M30:Q30"/>
    <mergeCell ref="A31:G32"/>
    <mergeCell ref="H31:Q32"/>
    <mergeCell ref="P10:P15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2023-09-18T05:21:09Z</dcterms:modified>
</cp:coreProperties>
</file>